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2022-2024" sheetId="1" r:id="rId1"/>
  </sheets>
  <definedNames>
    <definedName name="_ftn1" localSheetId="0">'2022-2024'!#REF!</definedName>
    <definedName name="_ftn2" localSheetId="0">'2022-2024'!#REF!</definedName>
    <definedName name="_ftnref1" localSheetId="0">'2022-2024'!$A$283</definedName>
    <definedName name="_ftnref2" localSheetId="0">'2022-2024'!$A$284</definedName>
    <definedName name="_xlnm.Print_Titles" localSheetId="0">'2022-2024'!$4:$6</definedName>
    <definedName name="_xlnm.Print_Area" localSheetId="0">'2022-2024'!$A$1:$J$324</definedName>
  </definedNames>
  <calcPr fullCalcOnLoad="1"/>
</workbook>
</file>

<file path=xl/sharedStrings.xml><?xml version="1.0" encoding="utf-8"?>
<sst xmlns="http://schemas.openxmlformats.org/spreadsheetml/2006/main" count="553" uniqueCount="289">
  <si>
    <t>Показатели</t>
  </si>
  <si>
    <t>Единица измерения</t>
  </si>
  <si>
    <t>отчет</t>
  </si>
  <si>
    <t>оценка</t>
  </si>
  <si>
    <t>прогноз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</si>
  <si>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</si>
  <si>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 xml:space="preserve">Индекс промышленного производства </t>
  </si>
  <si>
    <t xml:space="preserve">Объем отгруженных товаров собственного производства, выполненных работ и услуг собственными силами </t>
  </si>
  <si>
    <t>Индекс производства</t>
  </si>
  <si>
    <t xml:space="preserve">Индекс производства </t>
  </si>
  <si>
    <t>Производство важнейших видов продукции в натуральном выражении</t>
  </si>
  <si>
    <t>Производство линолеума</t>
  </si>
  <si>
    <t>Волокно полипропиленовое</t>
  </si>
  <si>
    <t>тн.</t>
  </si>
  <si>
    <t>Объем услуг предприятий транспорта</t>
  </si>
  <si>
    <t>Доля транспортных услуг населению в общем объеме услуг предприятий транспорта</t>
  </si>
  <si>
    <t xml:space="preserve">Число предприятий транспорта  и их подразделений по обслуживанию клиентов </t>
  </si>
  <si>
    <t>единиц</t>
  </si>
  <si>
    <t>км</t>
  </si>
  <si>
    <t>с твердым покрытием</t>
  </si>
  <si>
    <t>%</t>
  </si>
  <si>
    <t>Плотность автомобильных дорог общего пользования с твердым покрытием</t>
  </si>
  <si>
    <t>человек</t>
  </si>
  <si>
    <t>Перевезено грузов предприятиями транспорта</t>
  </si>
  <si>
    <t>тыс. тонн</t>
  </si>
  <si>
    <t>Грузооборот предприятий транспорта</t>
  </si>
  <si>
    <t>автобусами</t>
  </si>
  <si>
    <t xml:space="preserve">Пассажирооборот  транспорта общего пользования </t>
  </si>
  <si>
    <t>штук</t>
  </si>
  <si>
    <t>из них цифровых АТС</t>
  </si>
  <si>
    <t>Общая монтированная емкость телефонных станций:</t>
  </si>
  <si>
    <t>тыс. 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</si>
  <si>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</si>
  <si>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</si>
  <si>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</si>
  <si>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</si>
  <si>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</si>
  <si>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 xml:space="preserve"> штук</t>
  </si>
  <si>
    <t>в том числе по видам экономической деятельности:</t>
  </si>
  <si>
    <t>РАЗДЕЛ F: Строительство</t>
  </si>
  <si>
    <t>Оборот малых предприятий</t>
  </si>
  <si>
    <t>Инвестиции в основной капитал за счет всех источников финансирования (в ценах соответствующих лет) - всего</t>
  </si>
  <si>
    <t>Индекс физического объема, в % к предыдущему году в сопоставимых ценах</t>
  </si>
  <si>
    <t>Распределение инвестиций в основной капитал по источникам финансирования:</t>
  </si>
  <si>
    <t xml:space="preserve">Собственные средства </t>
  </si>
  <si>
    <t>Привлеченные средства</t>
  </si>
  <si>
    <t>Инвестиции</t>
  </si>
  <si>
    <t>Образование</t>
  </si>
  <si>
    <t xml:space="preserve">Среднегодовая численность населения </t>
  </si>
  <si>
    <t>тыс. чел</t>
  </si>
  <si>
    <t>в % к пред. году</t>
  </si>
  <si>
    <t xml:space="preserve">    в том числе в возрасте*:</t>
  </si>
  <si>
    <t xml:space="preserve">   моложе трудоспособного </t>
  </si>
  <si>
    <t xml:space="preserve">   трудоспособном</t>
  </si>
  <si>
    <t xml:space="preserve">   старше трудоспособного </t>
  </si>
  <si>
    <t>Численность родившихся</t>
  </si>
  <si>
    <t>Общий коэффициент рождаемости</t>
  </si>
  <si>
    <t>промилле</t>
  </si>
  <si>
    <t xml:space="preserve">Численность умерших </t>
  </si>
  <si>
    <t>тыс. чел.</t>
  </si>
  <si>
    <t>Общий коэффициент смертности</t>
  </si>
  <si>
    <t>Естественный прирост/убыль</t>
  </si>
  <si>
    <t>Общий коэффициент естественного прироста/убыли</t>
  </si>
  <si>
    <t>Миграционный прирост / убыль</t>
  </si>
  <si>
    <t>тыс.чел.</t>
  </si>
  <si>
    <t>Демография</t>
  </si>
  <si>
    <t xml:space="preserve">   трудоспособное население в трудоспособном возрасте</t>
  </si>
  <si>
    <t xml:space="preserve">   иностранные трудовые мигранты</t>
  </si>
  <si>
    <t xml:space="preserve">   лица старших возрастов и подростки, занятые в экономике</t>
  </si>
  <si>
    <t>Добыча полезных ископаемых</t>
  </si>
  <si>
    <t>Обрабатывающие производства</t>
  </si>
  <si>
    <t>Строительство</t>
  </si>
  <si>
    <t>Учащиеся в трудоспособном возрасте, обучающиеся с отрывом от производства</t>
  </si>
  <si>
    <t>Лица в трудоспособном возрасте, не занятые трудовой деятельностью и учебой</t>
  </si>
  <si>
    <t xml:space="preserve">Среднесписочная численность работников организаций (без внешних совместителей) по крупным, средним и малым организациям </t>
  </si>
  <si>
    <t>Среднегодовая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</si>
  <si>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</t>
  </si>
  <si>
    <t xml:space="preserve">Трудовые ресурсы </t>
  </si>
  <si>
    <t xml:space="preserve">Среднемесячная начисленная заработная плата работников организаций, не относящихся
к субъектам малого предпринимательства
</t>
  </si>
  <si>
    <t>рублей</t>
  </si>
  <si>
    <t>Уровень жизни населения</t>
  </si>
  <si>
    <t>Численность детей в возрасте 1-6 лет</t>
  </si>
  <si>
    <t>Численность детей в возрасте 7-17 лет</t>
  </si>
  <si>
    <t>Численность детей в дошкольных образовательных учреждениях</t>
  </si>
  <si>
    <t>в т.ч. в возрасте от 3 до 7 лет</t>
  </si>
  <si>
    <t>мест на 1000 детей в возрасте 3-6 лет</t>
  </si>
  <si>
    <t>Охват дополнительным образованием детей в возрасте от 5 до 18 лет</t>
  </si>
  <si>
    <t>Обеспеченность:</t>
  </si>
  <si>
    <t xml:space="preserve"> общедоступными библиотеками</t>
  </si>
  <si>
    <t xml:space="preserve"> учреждениями культурно-досугового типа</t>
  </si>
  <si>
    <t>Количество посещений социокультурных мероприятий на территории муниципального образования</t>
  </si>
  <si>
    <t>Доля граждан, систематически занимающихся физической культурой и спортом</t>
  </si>
  <si>
    <t>Социальная сфера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</si>
  <si>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</si>
  <si>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</si>
  <si>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</si>
  <si>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Ввод в эксплуатацию жилых домов за счет всех источников финансирования, в том числе:</t>
  </si>
  <si>
    <t>индивидуальное жилищное строительство</t>
  </si>
  <si>
    <t>Общая площадь жилых помещений, в том числе:</t>
  </si>
  <si>
    <t>общая площадь жилых помещений  муниципальной  формы собственности</t>
  </si>
  <si>
    <t>общая площадь ветхих и аварийных жилых помещений</t>
  </si>
  <si>
    <t>Общая площадь жилых помещений, приходящихся в среднем на 1 жителя</t>
  </si>
  <si>
    <t>Развитие жилищной сферы</t>
  </si>
  <si>
    <t xml:space="preserve">тыс.кв. метров </t>
  </si>
  <si>
    <t>тыс.кв. метров</t>
  </si>
  <si>
    <t>кв.м. на человека</t>
  </si>
  <si>
    <t>Фруктово-ягодные наполнители</t>
  </si>
  <si>
    <t>Количество малых предприятий – всего по состоянию на конец года</t>
  </si>
  <si>
    <t xml:space="preserve">РАЗДЕЛ G: Оптовая и розничная торговля; ремонт автотранспортных средств, мотоциклов, бытовых изделий и предметов личного пользования </t>
  </si>
  <si>
    <t>Среднесписочная численность работников (без внешних совместителей), занятых на малых предприятиях - всего</t>
  </si>
  <si>
    <t>Количество предпринимателей без образования юридического лица – всего по состоянию на конец года</t>
  </si>
  <si>
    <t>тыс.ед.</t>
  </si>
  <si>
    <t xml:space="preserve">      в том числе:</t>
  </si>
  <si>
    <t xml:space="preserve">      кредиты банков</t>
  </si>
  <si>
    <t xml:space="preserve">      заемные средства других организаций</t>
  </si>
  <si>
    <t xml:space="preserve">      инвестиции из-за рубежа</t>
  </si>
  <si>
    <t xml:space="preserve">      бюджетные средства</t>
  </si>
  <si>
    <t xml:space="preserve">       в том числе:</t>
  </si>
  <si>
    <t xml:space="preserve">            из федерального бюджета</t>
  </si>
  <si>
    <t xml:space="preserve">            из областного бюджета</t>
  </si>
  <si>
    <t xml:space="preserve">            из местного бюджета</t>
  </si>
  <si>
    <t xml:space="preserve">    прочие инвестиции</t>
  </si>
  <si>
    <t>Малое предпринимательство</t>
  </si>
  <si>
    <t>Транспорт</t>
  </si>
  <si>
    <t>Связь</t>
  </si>
  <si>
    <t>Обеспеченность дошкольными образовательными учреждениями</t>
  </si>
  <si>
    <t>Число телефонных станций местной телефонной сети:</t>
  </si>
  <si>
    <t>в % к среднегод.
числ-ти нас-я</t>
  </si>
  <si>
    <t>базовый вар.</t>
  </si>
  <si>
    <t>консерват. вар.</t>
  </si>
  <si>
    <t>Нетканые материалы</t>
  </si>
  <si>
    <t>Количество СОНКО, зарегистрированных на территории муниципального образования</t>
  </si>
  <si>
    <t>Количество СОНКО муниципального образования, получивших финансовую поддержку</t>
  </si>
  <si>
    <t>в т.ч. в рамках муниципальной программы, направленной на поддержку и развитие СОНКО</t>
  </si>
  <si>
    <t>Количество непосредственных участников мероприятий, проведенных СОНКО</t>
  </si>
  <si>
    <t>Количество благополучателей в результате мероприятий, проведенных СОНКО</t>
  </si>
  <si>
    <t>млн. руб.</t>
  </si>
  <si>
    <t>тыс. ед.</t>
  </si>
  <si>
    <r>
      <t>Протяженность автомобильных дорог общего пользования (</t>
    </r>
    <r>
      <rPr>
        <b/>
        <sz val="12"/>
        <rFont val="Times New Roman"/>
        <family val="1"/>
      </rPr>
      <t>федерального, регионального, местного значения</t>
    </r>
    <r>
      <rPr>
        <sz val="12"/>
        <rFont val="Times New Roman"/>
        <family val="1"/>
      </rPr>
      <t>), всего, в том числе:</t>
    </r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</si>
  <si>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регионального и межмуниципального значения</t>
    </r>
    <r>
      <rPr>
        <sz val="12"/>
        <rFont val="Times New Roman"/>
        <family val="1"/>
      </rPr>
      <t>, всего,                                                                            в том числе:</t>
    </r>
  </si>
  <si>
    <r>
      <t xml:space="preserve">Ввод </t>
    </r>
    <r>
      <rPr>
        <b/>
        <sz val="12"/>
        <rFont val="Times New Roman"/>
        <family val="1"/>
      </rPr>
      <t>построенных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</si>
  <si>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 xml:space="preserve">Ввод </t>
    </r>
    <r>
      <rPr>
        <b/>
        <sz val="12"/>
        <rFont val="Times New Roman"/>
        <family val="1"/>
      </rPr>
      <t>реконструированных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</si>
  <si>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 xml:space="preserve">Ввод </t>
    </r>
    <r>
      <rPr>
        <b/>
        <sz val="12"/>
        <rFont val="Times New Roman"/>
        <family val="1"/>
      </rPr>
      <t>капитально отремонтированных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</si>
  <si>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 xml:space="preserve">Ввод </t>
    </r>
    <r>
      <rPr>
        <b/>
        <sz val="12"/>
        <rFont val="Times New Roman"/>
        <family val="1"/>
      </rPr>
      <t>отремонтированных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</si>
  <si>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>Удельный вес автомобильных дорог общего пользования с твердым покрытием (</t>
    </r>
    <r>
      <rPr>
        <b/>
        <sz val="12"/>
        <rFont val="Times New Roman"/>
        <family val="1"/>
      </rPr>
      <t>федерального, регионального, местного значения</t>
    </r>
    <r>
      <rPr>
        <sz val="12"/>
        <rFont val="Times New Roman"/>
        <family val="1"/>
      </rPr>
      <t>) в общей протяженности автомобильных дорог общего пользования</t>
    </r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</si>
  <si>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местного</t>
    </r>
    <r>
      <rPr>
        <sz val="12"/>
        <rFont val="Times New Roman"/>
        <family val="1"/>
      </rPr>
      <t xml:space="preserve"> значения, всего, в том числе:</t>
    </r>
  </si>
  <si>
    <t>млн.руб.в ценах соотв. лет</t>
  </si>
  <si>
    <t>тыс.  чел.</t>
  </si>
  <si>
    <t>тыс.руб.в ценах соотв. лет</t>
  </si>
  <si>
    <t xml:space="preserve">% к пред.году </t>
  </si>
  <si>
    <t>Индекс-дефлятор</t>
  </si>
  <si>
    <t>Культура</t>
  </si>
  <si>
    <t>Физическая культура и спорт</t>
  </si>
  <si>
    <t xml:space="preserve">Социально-оринтированные некомеерческие организации </t>
  </si>
  <si>
    <t>Протяженность бесхозяйных автомобильных дорог, всего, в том числе:</t>
  </si>
  <si>
    <t>км дорог на 1000 кв.км. территории</t>
  </si>
  <si>
    <t>Раздел В. Добыча полезных ископаемых</t>
  </si>
  <si>
    <t>Раздел С. Обрабатывающие производства</t>
  </si>
  <si>
    <t>Объем отгруженных товаров собственного производства, выполненных работ и услуг собственными силами</t>
  </si>
  <si>
    <t xml:space="preserve">% к пред. году </t>
  </si>
  <si>
    <t>РАЗДЕЛ D: Обеспечение электрической энергией, газом и паром; кондиционирование воздуха</t>
  </si>
  <si>
    <t>Поддоны деревянные</t>
  </si>
  <si>
    <t>тыс.шт.</t>
  </si>
  <si>
    <t>Шпули картонные навивные</t>
  </si>
  <si>
    <t>тыс.п.м.</t>
  </si>
  <si>
    <t>млн. тонн-км</t>
  </si>
  <si>
    <t>млн. пассажиро-километров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</si>
  <si>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</si>
  <si>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</si>
  <si>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% к пред.году</t>
  </si>
  <si>
    <t>Торговля оптовая и розничная; 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</si>
  <si>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</si>
  <si>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</si>
  <si>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</si>
  <si>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</si>
  <si>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</si>
  <si>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</si>
  <si>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</si>
  <si>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</si>
  <si>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</si>
  <si>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</si>
  <si>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</si>
  <si>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РАЗДЕЛ E. Водоснабжение; водоотведение, организация сбора и утилизации отходов, деятельность по ликвидации загрязнений</t>
  </si>
  <si>
    <t>Промышленное производство (РАЗДЕЛ В "Добыча полезных ископаемых"+РАЗДЕЛ С "Обрабатывающие производства"+РАЗДЕЛ D "Обеспечение электрической энергией, газом и паром; кондиционирование воздуха"+РАЗДЕЛ E. Водоснабжение; водоотведение, организация сбора и утилизации отходов, деятельность по ликвидации загрязнений)</t>
  </si>
  <si>
    <t xml:space="preserve">      из них кредиты иностранных банков</t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</si>
  <si>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значения, всего, в том числе:</t>
    </r>
  </si>
  <si>
    <t xml:space="preserve">Перевезено пассажиров транспортом общего пользования, в том числе: </t>
  </si>
  <si>
    <t>учреждений на 10 тыс. нас-я</t>
  </si>
  <si>
    <t>посещений на 1000 чел. нас-я</t>
  </si>
  <si>
    <t>ТРУДОВЫЕ РЕСУРСЫ - всего, в том числе</t>
  </si>
  <si>
    <t xml:space="preserve">в % от общего объема услуг </t>
  </si>
  <si>
    <t>Занятые в экономике - всего,                                    из них по видам экономической деятельности:</t>
  </si>
  <si>
    <t>тыс. м2</t>
  </si>
  <si>
    <t>тыс. м 2</t>
  </si>
  <si>
    <t>автобусов</t>
  </si>
  <si>
    <t xml:space="preserve">Наличие подвижного состава, в том числе:                                                             </t>
  </si>
  <si>
    <t xml:space="preserve">Число таксофонов </t>
  </si>
  <si>
    <t>Охват населения телевизионным вещанием, всего, в том числе:</t>
  </si>
  <si>
    <t xml:space="preserve">цифровым телевизионным вещанием </t>
  </si>
  <si>
    <t>Индекс-дефлятор промышленности</t>
  </si>
  <si>
    <t>Волокно полиэфирное</t>
  </si>
  <si>
    <t>Образцы напольных покрытий ПВХ</t>
  </si>
  <si>
    <t>РАЗДЕЛ С: Обрабатывающее производство</t>
  </si>
  <si>
    <t>РАЗДЕЛ D, E: Производство и распределение электроэнергии, газа и воды</t>
  </si>
  <si>
    <t>Приложение
к прогнозу социально-экономического развития
городского округа Отрадный 
Самарской области на 2022 – 2024 годы</t>
  </si>
  <si>
    <t>Прогноз социально-экономического развития
городского округа Отрадный Самарской области
на 2022 – 2024 годы</t>
  </si>
  <si>
    <t>млн.руб.в ценах 2020 года</t>
  </si>
  <si>
    <t>Тепловая энергия</t>
  </si>
  <si>
    <t>тыс. Гкал</t>
  </si>
  <si>
    <t>Питьевая вода</t>
  </si>
  <si>
    <t>тыс. м3</t>
  </si>
  <si>
    <t>Водоотведение</t>
  </si>
  <si>
    <t>Транспортировка ТКО</t>
  </si>
  <si>
    <t>т.тонн</t>
  </si>
  <si>
    <t>Втулки</t>
  </si>
  <si>
    <t xml:space="preserve">Количество операторов предприятий (операторов) оказывающих услуги телефонной стационарной связи  </t>
  </si>
  <si>
    <t>Количество населенных пунктов всего,                                                              из них</t>
  </si>
  <si>
    <t>телефонизировано</t>
  </si>
  <si>
    <t>не телефонизировано ***</t>
  </si>
  <si>
    <t>РАЗДЕЛ В: Добыча полезных ископаемых</t>
  </si>
  <si>
    <t>Сводный финансовый баланс</t>
  </si>
  <si>
    <t>Доходы</t>
  </si>
  <si>
    <t>Прибыль прибыльных организаций</t>
  </si>
  <si>
    <t>Справочно:</t>
  </si>
  <si>
    <t>Налог на прибыль организаций</t>
  </si>
  <si>
    <t>Амортизационные отчисления</t>
  </si>
  <si>
    <t xml:space="preserve">Налоговые доходы                                                                          </t>
  </si>
  <si>
    <t>в том числе:</t>
  </si>
  <si>
    <t>налог на доходы физических лиц</t>
  </si>
  <si>
    <t>налог на добавленную стоимость</t>
  </si>
  <si>
    <t>акцизы</t>
  </si>
  <si>
    <t>налог на имущество организаций</t>
  </si>
  <si>
    <t>земельный налог</t>
  </si>
  <si>
    <t>прочие налоговые доходы</t>
  </si>
  <si>
    <t>Неналоговые доходы</t>
  </si>
  <si>
    <t>Прочие доходы</t>
  </si>
  <si>
    <t>Страховые взносы во внебюджетные фонды</t>
  </si>
  <si>
    <t>Итого доходов</t>
  </si>
  <si>
    <t>тыс. руб.</t>
  </si>
  <si>
    <t xml:space="preserve">Сальдо финансовых взаимоотношений                           с вышестоящими уровнями власти </t>
  </si>
  <si>
    <t>Средства, перечисляемые на федеральный уровень власти (в федеральный бюджет)</t>
  </si>
  <si>
    <t>Средства, перечисляемые на областной уровень власти</t>
  </si>
  <si>
    <t>в областной бюджет</t>
  </si>
  <si>
    <t>в государственные внебюджетные фонды</t>
  </si>
  <si>
    <t>Средства, получаемые с федерального уровня власти (из федерального бюджета)</t>
  </si>
  <si>
    <t>Средства, получаемые с областного уровня власти</t>
  </si>
  <si>
    <t>из областного бюджета</t>
  </si>
  <si>
    <t>из государственных внебюджетных фондов</t>
  </si>
  <si>
    <t>Всего доходов</t>
  </si>
  <si>
    <t xml:space="preserve">Расходы </t>
  </si>
  <si>
    <t>Расходы за счет средств, остающихся                             в распоряжении организаций</t>
  </si>
  <si>
    <t>Расходы на общегосударственные вопросы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</si>
  <si>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</si>
  <si>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</si>
  <si>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</si>
  <si>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жилищно-коммунальное хозяйство</t>
  </si>
  <si>
    <t>Расходы на охрану окружающей среды</t>
  </si>
  <si>
    <t>Расходы на социально-культурные мероприятия, финансируемые за счет всех уровней бюджетной системы Российской Федерации</t>
  </si>
  <si>
    <t>в том числе на:</t>
  </si>
  <si>
    <t xml:space="preserve">Культуру, кинематографию </t>
  </si>
  <si>
    <t xml:space="preserve">Здравоохранение </t>
  </si>
  <si>
    <t>Социальную политику</t>
  </si>
  <si>
    <t>Физическую культуру и спорт</t>
  </si>
  <si>
    <t>Средства массовой информации</t>
  </si>
  <si>
    <t>Расходы на обслуживание муниципального долга</t>
  </si>
  <si>
    <t>Расходы государственных внебюджетных фондов</t>
  </si>
  <si>
    <t>Прочие расходы</t>
  </si>
  <si>
    <t>расходы за счет средств местного бюджета</t>
  </si>
  <si>
    <r>
      <t xml:space="preserve">Всего расходов, </t>
    </r>
    <r>
      <rPr>
        <sz val="12"/>
        <rFont val="Times New Roman"/>
        <family val="1"/>
      </rPr>
      <t>в том числе:</t>
    </r>
  </si>
  <si>
    <t>Превышение доходов над расходами (+), или расходов над доходами (-)</t>
  </si>
  <si>
    <t>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</si>
  <si>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</si>
  <si>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 xml:space="preserve">тыс.руб. </t>
  </si>
  <si>
    <t xml:space="preserve">в % к предыдущему году </t>
  </si>
  <si>
    <t>из них за счет:</t>
  </si>
  <si>
    <t xml:space="preserve">     средств федерального бюджета</t>
  </si>
  <si>
    <t xml:space="preserve">     средств областного бюджета</t>
  </si>
  <si>
    <t xml:space="preserve">     средств местного бюджета</t>
  </si>
  <si>
    <t xml:space="preserve">     собственных средств предприятий</t>
  </si>
  <si>
    <t>Объем вредных веществ, выбрасываемых в атмосферный воздух стационарными источниками загрязнения</t>
  </si>
  <si>
    <t>тыс.т</t>
  </si>
  <si>
    <t>Водозабор (количество воды забранной из природных источников), всего</t>
  </si>
  <si>
    <t>тыс.куб.м</t>
  </si>
  <si>
    <t xml:space="preserve">Отпущено воды всем потребителям </t>
  </si>
  <si>
    <t>в том числе населению</t>
  </si>
  <si>
    <t>Использование свежей воды</t>
  </si>
  <si>
    <t>Объем оборотного и повторно-последовательного использования воды</t>
  </si>
  <si>
    <t>Объем сброса загрязненных сточных вод в поверхностные водные объекты</t>
  </si>
  <si>
    <t>Численность детей, состоящих на учете для определения в дошкольные образовательные учреждения (отложенная очередь)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</si>
</sst>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0"/>
    <numFmt numFmtId="198" formatCode="0.00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5" fillId="33" borderId="10" xfId="54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54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left" vertical="center" wrapText="1"/>
      <protection/>
    </xf>
    <xf numFmtId="0" fontId="1" fillId="34" borderId="16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horizontal="left" vertical="center" wrapText="1" shrinkToFit="1"/>
      <protection/>
    </xf>
    <xf numFmtId="0" fontId="1" fillId="0" borderId="16" xfId="54" applyFont="1" applyFill="1" applyBorder="1" applyAlignment="1" applyProtection="1">
      <alignment vertical="top" wrapText="1"/>
      <protection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1"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left" wrapText="1"/>
      <protection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vertical="center" wrapText="1"/>
    </xf>
    <xf numFmtId="189" fontId="1" fillId="0" borderId="10" xfId="54" applyNumberFormat="1" applyFont="1" applyFill="1" applyBorder="1" applyAlignment="1" applyProtection="1">
      <alignment horizontal="center" vertical="center"/>
      <protection locked="0"/>
    </xf>
    <xf numFmtId="189" fontId="1" fillId="0" borderId="10" xfId="0" applyNumberFormat="1" applyFont="1" applyBorder="1" applyAlignment="1">
      <alignment horizontal="center" vertical="center"/>
    </xf>
    <xf numFmtId="189" fontId="1" fillId="0" borderId="10" xfId="54" applyNumberFormat="1" applyFont="1" applyFill="1" applyBorder="1" applyAlignment="1" applyProtection="1">
      <alignment horizontal="center" vertical="top" wrapText="1"/>
      <protection/>
    </xf>
    <xf numFmtId="3" fontId="1" fillId="0" borderId="10" xfId="54" applyNumberFormat="1" applyFont="1" applyFill="1" applyBorder="1" applyAlignment="1" applyProtection="1">
      <alignment horizontal="center" vertical="top" wrapText="1"/>
      <protection/>
    </xf>
    <xf numFmtId="189" fontId="1" fillId="0" borderId="10" xfId="54" applyNumberFormat="1" applyFont="1" applyFill="1" applyBorder="1" applyAlignment="1" applyProtection="1">
      <alignment horizontal="center" vertical="center" wrapText="1"/>
      <protection/>
    </xf>
    <xf numFmtId="189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 wrapText="1"/>
    </xf>
    <xf numFmtId="191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1" fillId="0" borderId="19" xfId="0" applyNumberFormat="1" applyFont="1" applyBorder="1" applyAlignment="1">
      <alignment horizontal="center" vertical="center" wrapText="1"/>
    </xf>
    <xf numFmtId="189" fontId="1" fillId="0" borderId="10" xfId="53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4" fontId="1" fillId="35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8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88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1" fillId="0" borderId="18" xfId="0" applyNumberFormat="1" applyFont="1" applyFill="1" applyBorder="1" applyAlignment="1" applyProtection="1">
      <alignment horizontal="center" vertical="center"/>
      <protection locked="0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left" vertical="center" wrapText="1" shrinkToFit="1"/>
      <protection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9" xfId="0" applyNumberFormat="1" applyFont="1" applyBorder="1" applyAlignment="1">
      <alignment horizontal="center" vertical="center" wrapText="1"/>
    </xf>
    <xf numFmtId="189" fontId="4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37" borderId="10" xfId="0" applyNumberFormat="1" applyFont="1" applyFill="1" applyBorder="1" applyAlignment="1" applyProtection="1">
      <alignment horizontal="center" vertical="center" wrapText="1"/>
      <protection/>
    </xf>
    <xf numFmtId="3" fontId="9" fillId="35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justify" wrapText="1"/>
      <protection/>
    </xf>
    <xf numFmtId="0" fontId="1" fillId="0" borderId="10" xfId="0" applyFont="1" applyFill="1" applyBorder="1" applyAlignment="1" applyProtection="1">
      <alignment horizontal="left" vertical="justify" wrapText="1" indent="1"/>
      <protection/>
    </xf>
    <xf numFmtId="3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36" borderId="10" xfId="0" applyFont="1" applyFill="1" applyBorder="1" applyAlignment="1" applyProtection="1">
      <alignment horizontal="left" vertical="center" wrapText="1"/>
      <protection/>
    </xf>
    <xf numFmtId="3" fontId="50" fillId="37" borderId="10" xfId="0" applyNumberFormat="1" applyFont="1" applyFill="1" applyBorder="1" applyAlignment="1" applyProtection="1">
      <alignment horizontal="center" vertical="center" wrapText="1"/>
      <protection/>
    </xf>
    <xf numFmtId="3" fontId="51" fillId="0" borderId="10" xfId="0" applyNumberFormat="1" applyFont="1" applyFill="1" applyBorder="1" applyAlignment="1" applyProtection="1">
      <alignment horizontal="center" vertical="center" wrapText="1"/>
      <protection/>
    </xf>
    <xf numFmtId="3" fontId="52" fillId="0" borderId="10" xfId="0" applyNumberFormat="1" applyFont="1" applyFill="1" applyBorder="1" applyAlignment="1" applyProtection="1">
      <alignment horizontal="center" vertical="center" wrapText="1"/>
      <protection/>
    </xf>
    <xf numFmtId="3" fontId="53" fillId="0" borderId="0" xfId="0" applyNumberFormat="1" applyFont="1" applyFill="1" applyAlignment="1">
      <alignment horizontal="center" vertical="center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horizontal="left" vertical="center" wrapText="1"/>
      <protection/>
    </xf>
    <xf numFmtId="3" fontId="2" fillId="37" borderId="10" xfId="53" applyNumberFormat="1" applyFont="1" applyFill="1" applyBorder="1" applyAlignment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3" fontId="1" fillId="37" borderId="10" xfId="53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6" xfId="0" applyFont="1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23" xfId="0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shrinkToFit="1"/>
      <protection/>
    </xf>
    <xf numFmtId="0" fontId="2" fillId="0" borderId="23" xfId="0" applyFont="1" applyFill="1" applyBorder="1" applyAlignment="1" applyProtection="1">
      <alignment horizontal="left" vertical="center" wrapText="1" shrinkToFit="1"/>
      <protection/>
    </xf>
    <xf numFmtId="0" fontId="1" fillId="0" borderId="24" xfId="0" applyFont="1" applyFill="1" applyBorder="1" applyAlignment="1" applyProtection="1">
      <alignment horizontal="left" vertical="center" wrapText="1" shrinkToFit="1"/>
      <protection/>
    </xf>
    <xf numFmtId="0" fontId="1" fillId="0" borderId="21" xfId="0" applyFont="1" applyFill="1" applyBorder="1" applyAlignment="1" applyProtection="1">
      <alignment horizontal="left" vertical="center" wrapText="1" shrinkToFi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23" xfId="0" applyFont="1" applyFill="1" applyBorder="1" applyAlignment="1" applyProtection="1">
      <alignment horizontal="left" vertical="top" wrapText="1"/>
      <protection/>
    </xf>
    <xf numFmtId="0" fontId="2" fillId="38" borderId="16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top" wrapText="1"/>
      <protection/>
    </xf>
    <xf numFmtId="0" fontId="1" fillId="0" borderId="23" xfId="53" applyFont="1" applyFill="1" applyBorder="1" applyAlignment="1">
      <alignment horizontal="left" vertical="top" wrapText="1"/>
      <protection/>
    </xf>
    <xf numFmtId="0" fontId="2" fillId="39" borderId="13" xfId="53" applyFont="1" applyFill="1" applyBorder="1" applyAlignment="1">
      <alignment horizontal="center" vertical="center" wrapText="1"/>
      <protection/>
    </xf>
    <xf numFmtId="0" fontId="2" fillId="39" borderId="23" xfId="53" applyFont="1" applyFill="1" applyBorder="1" applyAlignment="1">
      <alignment horizontal="center" vertical="center" wrapText="1"/>
      <protection/>
    </xf>
    <xf numFmtId="0" fontId="2" fillId="39" borderId="25" xfId="53" applyFont="1" applyFill="1" applyBorder="1" applyAlignment="1">
      <alignment horizontal="center" vertical="center" wrapText="1"/>
      <protection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2" fillId="38" borderId="16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 shrinkToFi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" fillId="0" borderId="21" xfId="0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2" fillId="39" borderId="1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vertical="justify" wrapText="1"/>
      <protection/>
    </xf>
    <xf numFmtId="0" fontId="1" fillId="0" borderId="21" xfId="0" applyFont="1" applyFill="1" applyBorder="1" applyAlignment="1" applyProtection="1">
      <alignment vertical="justify" wrapText="1"/>
      <protection/>
    </xf>
    <xf numFmtId="0" fontId="2" fillId="39" borderId="16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ноз для муниципалов_2017-201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4"/>
  <sheetViews>
    <sheetView tabSelected="1" view="pageBreakPreview" zoomScale="73" zoomScaleSheetLayoutView="73" zoomScalePageLayoutView="0" workbookViewId="0" topLeftCell="A1">
      <pane ySplit="6" topLeftCell="A271" activePane="bottomLeft" state="frozen"/>
      <selection pane="topLeft" activeCell="A1" sqref="A1"/>
      <selection pane="bottomLeft" activeCell="A281" sqref="A281"/>
    </sheetView>
  </sheetViews>
  <sheetFormatPr defaultColWidth="9.140625" defaultRowHeight="12.75" outlineLevelRow="2"/>
  <cols>
    <col min="1" max="1" width="42.8515625" style="2" customWidth="1"/>
    <col min="2" max="2" width="20.00390625" style="1" customWidth="1"/>
    <col min="3" max="3" width="11.28125" style="1" customWidth="1"/>
    <col min="4" max="4" width="12.421875" style="1" customWidth="1"/>
    <col min="5" max="5" width="12.7109375" style="1" customWidth="1"/>
    <col min="6" max="6" width="11.7109375" style="1" customWidth="1"/>
    <col min="7" max="7" width="12.421875" style="1" customWidth="1"/>
    <col min="8" max="8" width="11.7109375" style="1" customWidth="1"/>
    <col min="9" max="9" width="11.8515625" style="1" customWidth="1"/>
    <col min="10" max="10" width="11.57421875" style="1" customWidth="1"/>
    <col min="11" max="16384" width="9.140625" style="1" customWidth="1"/>
  </cols>
  <sheetData>
    <row r="1" spans="1:10" ht="64.5" customHeight="1">
      <c r="A1" s="136" t="s">
        <v>204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>
      <c r="A2" s="9"/>
      <c r="B2" s="9"/>
      <c r="C2" s="10"/>
      <c r="D2" s="10"/>
      <c r="E2" s="10"/>
      <c r="F2" s="10"/>
      <c r="G2" s="10"/>
      <c r="H2" s="10"/>
      <c r="I2" s="10"/>
      <c r="J2" s="10"/>
    </row>
    <row r="3" spans="1:10" ht="47.25" customHeight="1" thickBot="1">
      <c r="A3" s="138" t="s">
        <v>205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>
      <c r="A4" s="139" t="s">
        <v>0</v>
      </c>
      <c r="B4" s="141" t="s">
        <v>1</v>
      </c>
      <c r="C4" s="30" t="s">
        <v>2</v>
      </c>
      <c r="D4" s="30" t="s">
        <v>3</v>
      </c>
      <c r="E4" s="143" t="s">
        <v>4</v>
      </c>
      <c r="F4" s="143"/>
      <c r="G4" s="143"/>
      <c r="H4" s="143"/>
      <c r="I4" s="143"/>
      <c r="J4" s="143"/>
    </row>
    <row r="5" spans="1:10" ht="15.75">
      <c r="A5" s="140"/>
      <c r="B5" s="142"/>
      <c r="C5" s="144">
        <v>2020</v>
      </c>
      <c r="D5" s="144">
        <v>2021</v>
      </c>
      <c r="E5" s="145">
        <v>2022</v>
      </c>
      <c r="F5" s="145"/>
      <c r="G5" s="145">
        <v>2023</v>
      </c>
      <c r="H5" s="145"/>
      <c r="I5" s="145">
        <v>2024</v>
      </c>
      <c r="J5" s="145"/>
    </row>
    <row r="6" spans="1:10" ht="33.75" customHeight="1">
      <c r="A6" s="140"/>
      <c r="B6" s="142"/>
      <c r="C6" s="144"/>
      <c r="D6" s="144"/>
      <c r="E6" s="8" t="s">
        <v>129</v>
      </c>
      <c r="F6" s="8" t="s">
        <v>128</v>
      </c>
      <c r="G6" s="8" t="s">
        <v>129</v>
      </c>
      <c r="H6" s="8" t="s">
        <v>128</v>
      </c>
      <c r="I6" s="8" t="s">
        <v>129</v>
      </c>
      <c r="J6" s="8" t="s">
        <v>128</v>
      </c>
    </row>
    <row r="7" spans="1:10" s="5" customFormat="1" ht="47.25" customHeight="1">
      <c r="A7" s="146" t="s">
        <v>183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31.5" outlineLevel="1">
      <c r="A8" s="148" t="s">
        <v>5</v>
      </c>
      <c r="B8" s="11" t="s">
        <v>146</v>
      </c>
      <c r="C8" s="50">
        <v>62541.8686</v>
      </c>
      <c r="D8" s="50">
        <v>73815.79999999999</v>
      </c>
      <c r="E8" s="50">
        <v>74442.49999999999</v>
      </c>
      <c r="F8" s="50">
        <v>75989.20000000001</v>
      </c>
      <c r="G8" s="50">
        <v>76939.6</v>
      </c>
      <c r="H8" s="50">
        <v>79822.7</v>
      </c>
      <c r="I8" s="50">
        <v>79688.6</v>
      </c>
      <c r="J8" s="50">
        <v>84351</v>
      </c>
    </row>
    <row r="9" spans="1:10" ht="42.75" customHeight="1" outlineLevel="1">
      <c r="A9" s="148"/>
      <c r="B9" s="11" t="s">
        <v>206</v>
      </c>
      <c r="C9" s="50">
        <v>62541.8686</v>
      </c>
      <c r="D9" s="50">
        <v>63785.00000000001</v>
      </c>
      <c r="E9" s="50">
        <v>63674.200000000004</v>
      </c>
      <c r="F9" s="50">
        <v>64633.1</v>
      </c>
      <c r="G9" s="50">
        <v>63598.9</v>
      </c>
      <c r="H9" s="50">
        <v>65549.3</v>
      </c>
      <c r="I9" s="50">
        <v>63660.50000000001</v>
      </c>
      <c r="J9" s="50">
        <v>66644.29999999999</v>
      </c>
    </row>
    <row r="10" spans="1:10" ht="18" customHeight="1" outlineLevel="1">
      <c r="A10" s="31" t="s">
        <v>199</v>
      </c>
      <c r="B10" s="11" t="s">
        <v>149</v>
      </c>
      <c r="C10" s="50">
        <v>93.7</v>
      </c>
      <c r="D10" s="50">
        <v>111.6</v>
      </c>
      <c r="E10" s="50">
        <v>102.5</v>
      </c>
      <c r="F10" s="50">
        <v>102.6</v>
      </c>
      <c r="G10" s="50">
        <v>104</v>
      </c>
      <c r="H10" s="50">
        <v>103.9</v>
      </c>
      <c r="I10" s="50">
        <v>104</v>
      </c>
      <c r="J10" s="50">
        <v>104.1</v>
      </c>
    </row>
    <row r="11" spans="1:10" ht="16.5" customHeight="1" outlineLevel="1">
      <c r="A11" s="32" t="s">
        <v>6</v>
      </c>
      <c r="B11" s="11" t="s">
        <v>149</v>
      </c>
      <c r="C11" s="50">
        <v>107.1</v>
      </c>
      <c r="D11" s="50">
        <v>101.98767869881011</v>
      </c>
      <c r="E11" s="50">
        <v>99.82629144783256</v>
      </c>
      <c r="F11" s="50">
        <v>101.3296229521047</v>
      </c>
      <c r="G11" s="50">
        <v>99.88174174155309</v>
      </c>
      <c r="H11" s="50">
        <v>101.41753992923131</v>
      </c>
      <c r="I11" s="50">
        <v>100.09685702111202</v>
      </c>
      <c r="J11" s="50">
        <v>101.67049838823601</v>
      </c>
    </row>
    <row r="12" spans="1:10" ht="15.75" outlineLevel="1">
      <c r="A12" s="149" t="s">
        <v>156</v>
      </c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29.25" customHeight="1" outlineLevel="1">
      <c r="A13" s="148" t="s">
        <v>7</v>
      </c>
      <c r="B13" s="11" t="s">
        <v>146</v>
      </c>
      <c r="C13" s="50">
        <v>40263.4</v>
      </c>
      <c r="D13" s="50">
        <v>49185</v>
      </c>
      <c r="E13" s="50">
        <v>49185</v>
      </c>
      <c r="F13" s="50">
        <v>50372.1</v>
      </c>
      <c r="G13" s="50">
        <v>50809.7</v>
      </c>
      <c r="H13" s="50">
        <v>52918.1</v>
      </c>
      <c r="I13" s="50">
        <v>52542</v>
      </c>
      <c r="J13" s="50">
        <v>55972.6</v>
      </c>
    </row>
    <row r="14" spans="1:10" ht="29.25" customHeight="1" outlineLevel="1">
      <c r="A14" s="148"/>
      <c r="B14" s="11" t="str">
        <f>B9</f>
        <v>млн.руб.в ценах 2020 года</v>
      </c>
      <c r="C14" s="50">
        <v>40263.4</v>
      </c>
      <c r="D14" s="50">
        <v>41471.3</v>
      </c>
      <c r="E14" s="50">
        <v>41471.3</v>
      </c>
      <c r="F14" s="50">
        <v>42093.4</v>
      </c>
      <c r="G14" s="50">
        <v>41512.8</v>
      </c>
      <c r="H14" s="50">
        <v>42766.9</v>
      </c>
      <c r="I14" s="50">
        <v>41637.3</v>
      </c>
      <c r="J14" s="50">
        <v>43579.5</v>
      </c>
    </row>
    <row r="15" spans="1:10" ht="21" customHeight="1" outlineLevel="1">
      <c r="A15" s="31" t="s">
        <v>199</v>
      </c>
      <c r="B15" s="11" t="s">
        <v>149</v>
      </c>
      <c r="C15" s="50">
        <v>81.3</v>
      </c>
      <c r="D15" s="50">
        <v>118.6</v>
      </c>
      <c r="E15" s="50">
        <v>100</v>
      </c>
      <c r="F15" s="50">
        <v>100.9</v>
      </c>
      <c r="G15" s="50">
        <v>103.2</v>
      </c>
      <c r="H15" s="50">
        <v>103.4</v>
      </c>
      <c r="I15" s="50">
        <v>103.1</v>
      </c>
      <c r="J15" s="50">
        <v>103.8</v>
      </c>
    </row>
    <row r="16" spans="1:10" ht="16.5" customHeight="1" outlineLevel="1">
      <c r="A16" s="32" t="s">
        <v>8</v>
      </c>
      <c r="B16" s="11" t="s">
        <v>149</v>
      </c>
      <c r="C16" s="50">
        <v>108</v>
      </c>
      <c r="D16" s="50">
        <v>103</v>
      </c>
      <c r="E16" s="50">
        <v>100</v>
      </c>
      <c r="F16" s="50">
        <v>101.5</v>
      </c>
      <c r="G16" s="50">
        <v>100.1</v>
      </c>
      <c r="H16" s="50">
        <v>101.6</v>
      </c>
      <c r="I16" s="50">
        <v>100.3</v>
      </c>
      <c r="J16" s="50">
        <v>101.9</v>
      </c>
    </row>
    <row r="17" spans="1:10" ht="15.75" outlineLevel="1">
      <c r="A17" s="151" t="s">
        <v>157</v>
      </c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0" ht="31.5" outlineLevel="1">
      <c r="A18" s="148" t="s">
        <v>7</v>
      </c>
      <c r="B18" s="11" t="s">
        <v>146</v>
      </c>
      <c r="C18" s="50">
        <v>21462.450000000004</v>
      </c>
      <c r="D18" s="50">
        <v>23233.4</v>
      </c>
      <c r="E18" s="50">
        <v>23810.7</v>
      </c>
      <c r="F18" s="50">
        <v>24146.2</v>
      </c>
      <c r="G18" s="50">
        <v>24639.3</v>
      </c>
      <c r="H18" s="50">
        <v>25363.9</v>
      </c>
      <c r="I18" s="50">
        <v>25597.1</v>
      </c>
      <c r="J18" s="50">
        <v>26746.3</v>
      </c>
    </row>
    <row r="19" spans="1:10" ht="29.25" customHeight="1" outlineLevel="1">
      <c r="A19" s="148"/>
      <c r="B19" s="11" t="str">
        <f>B14</f>
        <v>млн.руб.в ценах 2020 года</v>
      </c>
      <c r="C19" s="50">
        <v>21462.450000000004</v>
      </c>
      <c r="D19" s="50">
        <v>20968.8</v>
      </c>
      <c r="E19" s="50">
        <v>20864</v>
      </c>
      <c r="F19" s="50">
        <v>21178.5</v>
      </c>
      <c r="G19" s="50">
        <v>20759.7</v>
      </c>
      <c r="H19" s="50">
        <v>21411.5</v>
      </c>
      <c r="I19" s="50">
        <v>20697.4</v>
      </c>
      <c r="J19" s="50">
        <v>21668.4</v>
      </c>
    </row>
    <row r="20" spans="1:10" ht="18.75" customHeight="1" outlineLevel="1">
      <c r="A20" s="31" t="s">
        <v>199</v>
      </c>
      <c r="B20" s="11" t="s">
        <v>149</v>
      </c>
      <c r="C20" s="50">
        <v>99.8</v>
      </c>
      <c r="D20" s="50">
        <v>110.8</v>
      </c>
      <c r="E20" s="50">
        <v>103</v>
      </c>
      <c r="F20" s="50">
        <v>102.9</v>
      </c>
      <c r="G20" s="50">
        <v>104</v>
      </c>
      <c r="H20" s="50">
        <v>103.9</v>
      </c>
      <c r="I20" s="50">
        <v>104.2</v>
      </c>
      <c r="J20" s="50">
        <v>104.2</v>
      </c>
    </row>
    <row r="21" spans="1:10" ht="16.5" customHeight="1" outlineLevel="1">
      <c r="A21" s="32" t="s">
        <v>9</v>
      </c>
      <c r="B21" s="11" t="s">
        <v>149</v>
      </c>
      <c r="C21" s="50">
        <v>101</v>
      </c>
      <c r="D21" s="50">
        <v>97.7</v>
      </c>
      <c r="E21" s="50">
        <v>99.5</v>
      </c>
      <c r="F21" s="50">
        <v>101</v>
      </c>
      <c r="G21" s="50">
        <v>99.5</v>
      </c>
      <c r="H21" s="50">
        <v>101.1</v>
      </c>
      <c r="I21" s="50">
        <v>99.7</v>
      </c>
      <c r="J21" s="50">
        <v>101.2</v>
      </c>
    </row>
    <row r="22" spans="1:10" ht="16.5" customHeight="1" outlineLevel="1">
      <c r="A22" s="151" t="s">
        <v>160</v>
      </c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ht="25.5" customHeight="1" outlineLevel="1">
      <c r="A23" s="148" t="s">
        <v>7</v>
      </c>
      <c r="B23" s="11" t="s">
        <v>146</v>
      </c>
      <c r="C23" s="50">
        <v>548.81</v>
      </c>
      <c r="D23" s="50">
        <v>731.7</v>
      </c>
      <c r="E23" s="50">
        <v>757.9</v>
      </c>
      <c r="F23" s="50">
        <v>771.6</v>
      </c>
      <c r="G23" s="50">
        <v>775.6</v>
      </c>
      <c r="H23" s="50">
        <v>802.5</v>
      </c>
      <c r="I23" s="50">
        <v>807.4</v>
      </c>
      <c r="J23" s="50">
        <v>852.1</v>
      </c>
    </row>
    <row r="24" spans="1:10" ht="30" customHeight="1" outlineLevel="1">
      <c r="A24" s="148"/>
      <c r="B24" s="11" t="str">
        <f>B9</f>
        <v>млн.руб.в ценах 2020 года</v>
      </c>
      <c r="C24" s="50">
        <v>548.81</v>
      </c>
      <c r="D24" s="50">
        <v>703.6</v>
      </c>
      <c r="E24" s="50">
        <v>700.8</v>
      </c>
      <c r="F24" s="50">
        <v>713.5</v>
      </c>
      <c r="G24" s="50">
        <v>689.6</v>
      </c>
      <c r="H24" s="50">
        <v>713.5</v>
      </c>
      <c r="I24" s="50">
        <v>690.3</v>
      </c>
      <c r="J24" s="50">
        <v>728.5</v>
      </c>
    </row>
    <row r="25" spans="1:10" ht="18" customHeight="1" outlineLevel="1">
      <c r="A25" s="31" t="s">
        <v>199</v>
      </c>
      <c r="B25" s="11" t="s">
        <v>149</v>
      </c>
      <c r="C25" s="50">
        <v>103</v>
      </c>
      <c r="D25" s="50">
        <v>104</v>
      </c>
      <c r="E25" s="50">
        <v>104</v>
      </c>
      <c r="F25" s="50">
        <v>104</v>
      </c>
      <c r="G25" s="50">
        <v>104</v>
      </c>
      <c r="H25" s="50">
        <v>104</v>
      </c>
      <c r="I25" s="50">
        <v>104</v>
      </c>
      <c r="J25" s="50">
        <v>104</v>
      </c>
    </row>
    <row r="26" spans="1:10" ht="15.75" outlineLevel="1">
      <c r="A26" s="31" t="s">
        <v>9</v>
      </c>
      <c r="B26" s="11" t="s">
        <v>149</v>
      </c>
      <c r="C26" s="50">
        <v>98.3</v>
      </c>
      <c r="D26" s="50">
        <v>128.2</v>
      </c>
      <c r="E26" s="50">
        <v>99.6</v>
      </c>
      <c r="F26" s="50">
        <v>101.4</v>
      </c>
      <c r="G26" s="50">
        <v>98.4</v>
      </c>
      <c r="H26" s="50">
        <v>100</v>
      </c>
      <c r="I26" s="50">
        <v>100.1</v>
      </c>
      <c r="J26" s="50">
        <v>102.1</v>
      </c>
    </row>
    <row r="27" spans="1:10" ht="17.25" customHeight="1" outlineLevel="1">
      <c r="A27" s="153" t="s">
        <v>182</v>
      </c>
      <c r="B27" s="154"/>
      <c r="C27" s="154"/>
      <c r="D27" s="154"/>
      <c r="E27" s="154"/>
      <c r="F27" s="154"/>
      <c r="G27" s="154"/>
      <c r="H27" s="154"/>
      <c r="I27" s="154"/>
      <c r="J27" s="154"/>
    </row>
    <row r="28" spans="1:10" ht="29.25" customHeight="1" outlineLevel="1">
      <c r="A28" s="155" t="s">
        <v>158</v>
      </c>
      <c r="B28" s="11" t="s">
        <v>146</v>
      </c>
      <c r="C28" s="51">
        <v>267.20860000000005</v>
      </c>
      <c r="D28" s="51">
        <v>665.7</v>
      </c>
      <c r="E28" s="51">
        <v>688.9</v>
      </c>
      <c r="F28" s="51">
        <v>699.3</v>
      </c>
      <c r="G28" s="51">
        <v>715</v>
      </c>
      <c r="H28" s="51">
        <v>738.2</v>
      </c>
      <c r="I28" s="51">
        <v>742.1</v>
      </c>
      <c r="J28" s="51">
        <v>780</v>
      </c>
    </row>
    <row r="29" spans="1:10" ht="35.25" customHeight="1" outlineLevel="1">
      <c r="A29" s="156"/>
      <c r="B29" s="11" t="str">
        <f>B9</f>
        <v>млн.руб.в ценах 2020 года</v>
      </c>
      <c r="C29" s="51">
        <v>267.20860000000005</v>
      </c>
      <c r="D29" s="51">
        <v>641.3</v>
      </c>
      <c r="E29" s="51">
        <v>638.1</v>
      </c>
      <c r="F29" s="51">
        <v>647.7</v>
      </c>
      <c r="G29" s="51">
        <v>636.8</v>
      </c>
      <c r="H29" s="51">
        <v>657.4</v>
      </c>
      <c r="I29" s="51">
        <v>635.5</v>
      </c>
      <c r="J29" s="51">
        <v>667.9</v>
      </c>
    </row>
    <row r="30" spans="1:10" ht="19.5" customHeight="1" outlineLevel="1">
      <c r="A30" s="97" t="s">
        <v>199</v>
      </c>
      <c r="B30" s="11" t="s">
        <v>159</v>
      </c>
      <c r="C30" s="51">
        <v>117</v>
      </c>
      <c r="D30" s="51">
        <v>103.8</v>
      </c>
      <c r="E30" s="51">
        <v>104</v>
      </c>
      <c r="F30" s="51">
        <v>104</v>
      </c>
      <c r="G30" s="51">
        <v>104</v>
      </c>
      <c r="H30" s="51">
        <v>104</v>
      </c>
      <c r="I30" s="51">
        <v>104</v>
      </c>
      <c r="J30" s="51">
        <v>104</v>
      </c>
    </row>
    <row r="31" spans="1:10" ht="15.75" outlineLevel="1">
      <c r="A31" s="33" t="s">
        <v>8</v>
      </c>
      <c r="B31" s="11" t="s">
        <v>159</v>
      </c>
      <c r="C31" s="51">
        <v>97.8</v>
      </c>
      <c r="D31" s="51">
        <v>240</v>
      </c>
      <c r="E31" s="51">
        <v>99.5</v>
      </c>
      <c r="F31" s="51">
        <v>101</v>
      </c>
      <c r="G31" s="51">
        <v>99.8</v>
      </c>
      <c r="H31" s="51">
        <v>101.5</v>
      </c>
      <c r="I31" s="51">
        <v>99.8</v>
      </c>
      <c r="J31" s="51">
        <v>101.6</v>
      </c>
    </row>
    <row r="32" spans="1:10" ht="15.75" outlineLevel="1">
      <c r="A32" s="157" t="s">
        <v>10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5.75" outlineLevel="1">
      <c r="A33" s="34" t="s">
        <v>11</v>
      </c>
      <c r="B33" s="27" t="s">
        <v>192</v>
      </c>
      <c r="C33" s="52">
        <v>75764.3</v>
      </c>
      <c r="D33" s="52">
        <v>72480.7</v>
      </c>
      <c r="E33" s="52">
        <v>71580.95999999999</v>
      </c>
      <c r="F33" s="52">
        <v>74563.5</v>
      </c>
      <c r="G33" s="52">
        <v>74539.10399999999</v>
      </c>
      <c r="H33" s="52">
        <v>77644.9</v>
      </c>
      <c r="I33" s="52">
        <v>76522.368</v>
      </c>
      <c r="J33" s="52">
        <v>79710.8</v>
      </c>
    </row>
    <row r="34" spans="1:10" ht="15.75" customHeight="1" outlineLevel="1">
      <c r="A34" s="34" t="s">
        <v>207</v>
      </c>
      <c r="B34" s="27" t="s">
        <v>208</v>
      </c>
      <c r="C34" s="52">
        <v>205.068</v>
      </c>
      <c r="D34" s="52">
        <v>202.768</v>
      </c>
      <c r="E34" s="52">
        <v>195.06300000000002</v>
      </c>
      <c r="F34" s="52">
        <v>195.06300000000002</v>
      </c>
      <c r="G34" s="52">
        <v>195.068</v>
      </c>
      <c r="H34" s="52">
        <v>195.068</v>
      </c>
      <c r="I34" s="52">
        <v>195.068</v>
      </c>
      <c r="J34" s="52">
        <v>195.068</v>
      </c>
    </row>
    <row r="35" spans="1:10" ht="15.75" outlineLevel="1">
      <c r="A35" s="28" t="s">
        <v>209</v>
      </c>
      <c r="B35" s="25" t="s">
        <v>210</v>
      </c>
      <c r="C35" s="54">
        <v>3833.4</v>
      </c>
      <c r="D35" s="54">
        <v>3608</v>
      </c>
      <c r="E35" s="54">
        <v>3593.6</v>
      </c>
      <c r="F35" s="54">
        <v>3608</v>
      </c>
      <c r="G35" s="54">
        <v>3523.9</v>
      </c>
      <c r="H35" s="54">
        <v>3534.5</v>
      </c>
      <c r="I35" s="54">
        <v>3534.5</v>
      </c>
      <c r="J35" s="54">
        <v>3534.5</v>
      </c>
    </row>
    <row r="36" spans="1:10" ht="15.75" outlineLevel="1">
      <c r="A36" s="28" t="s">
        <v>211</v>
      </c>
      <c r="B36" s="25" t="s">
        <v>210</v>
      </c>
      <c r="C36" s="54">
        <v>2822.7</v>
      </c>
      <c r="D36" s="54">
        <v>2616.3</v>
      </c>
      <c r="E36" s="54">
        <v>2605.8</v>
      </c>
      <c r="F36" s="54">
        <v>2616.3</v>
      </c>
      <c r="G36" s="54">
        <v>2506.9</v>
      </c>
      <c r="H36" s="54">
        <v>2514.4</v>
      </c>
      <c r="I36" s="54">
        <v>2514.4</v>
      </c>
      <c r="J36" s="54">
        <v>2514.4</v>
      </c>
    </row>
    <row r="37" spans="1:10" ht="15.75" outlineLevel="1">
      <c r="A37" s="28" t="s">
        <v>212</v>
      </c>
      <c r="B37" s="25" t="s">
        <v>213</v>
      </c>
      <c r="C37" s="54">
        <v>15.8</v>
      </c>
      <c r="D37" s="54">
        <v>15.8</v>
      </c>
      <c r="E37" s="54">
        <v>16.015</v>
      </c>
      <c r="F37" s="54">
        <v>16.015</v>
      </c>
      <c r="G37" s="54">
        <v>17</v>
      </c>
      <c r="H37" s="54">
        <v>17</v>
      </c>
      <c r="I37" s="54">
        <v>17</v>
      </c>
      <c r="J37" s="54">
        <v>17</v>
      </c>
    </row>
    <row r="38" spans="1:10" ht="15.75" outlineLevel="1">
      <c r="A38" s="28" t="s">
        <v>161</v>
      </c>
      <c r="B38" s="25" t="s">
        <v>162</v>
      </c>
      <c r="C38" s="54">
        <v>50.3</v>
      </c>
      <c r="D38" s="54">
        <v>32.2</v>
      </c>
      <c r="E38" s="54">
        <v>32</v>
      </c>
      <c r="F38" s="54">
        <v>32</v>
      </c>
      <c r="G38" s="54">
        <v>32</v>
      </c>
      <c r="H38" s="54">
        <v>32</v>
      </c>
      <c r="I38" s="54">
        <v>32</v>
      </c>
      <c r="J38" s="54">
        <v>32</v>
      </c>
    </row>
    <row r="39" spans="1:10" ht="15.75" outlineLevel="1">
      <c r="A39" s="28" t="s">
        <v>163</v>
      </c>
      <c r="B39" s="25" t="s">
        <v>164</v>
      </c>
      <c r="C39" s="54">
        <v>3386</v>
      </c>
      <c r="D39" s="54">
        <v>2521.4</v>
      </c>
      <c r="E39" s="54">
        <v>2521</v>
      </c>
      <c r="F39" s="54">
        <v>2521</v>
      </c>
      <c r="G39" s="54">
        <v>2521</v>
      </c>
      <c r="H39" s="54">
        <v>2521</v>
      </c>
      <c r="I39" s="54">
        <v>2521</v>
      </c>
      <c r="J39" s="54">
        <v>2521</v>
      </c>
    </row>
    <row r="40" spans="1:10" ht="15.75" outlineLevel="1">
      <c r="A40" s="28" t="s">
        <v>214</v>
      </c>
      <c r="B40" s="25" t="s">
        <v>164</v>
      </c>
      <c r="C40" s="54">
        <v>1938</v>
      </c>
      <c r="D40" s="54">
        <v>1557.6</v>
      </c>
      <c r="E40" s="54">
        <v>1557.6</v>
      </c>
      <c r="F40" s="54">
        <v>1557.6</v>
      </c>
      <c r="G40" s="54">
        <v>1557.6</v>
      </c>
      <c r="H40" s="54">
        <v>1557.6</v>
      </c>
      <c r="I40" s="54">
        <v>1557.6</v>
      </c>
      <c r="J40" s="54">
        <v>1557.6</v>
      </c>
    </row>
    <row r="41" spans="1:10" ht="15.75" outlineLevel="1">
      <c r="A41" s="28" t="s">
        <v>201</v>
      </c>
      <c r="B41" s="25" t="s">
        <v>162</v>
      </c>
      <c r="C41" s="54">
        <v>133.7</v>
      </c>
      <c r="D41" s="54">
        <v>169.6</v>
      </c>
      <c r="E41" s="54">
        <v>169.6</v>
      </c>
      <c r="F41" s="54">
        <v>169.6</v>
      </c>
      <c r="G41" s="54">
        <v>169.6</v>
      </c>
      <c r="H41" s="54">
        <v>169.6</v>
      </c>
      <c r="I41" s="54">
        <v>169.6</v>
      </c>
      <c r="J41" s="54">
        <v>169.6</v>
      </c>
    </row>
    <row r="42" spans="1:10" ht="15.75" outlineLevel="1">
      <c r="A42" s="28" t="s">
        <v>12</v>
      </c>
      <c r="B42" s="25" t="s">
        <v>13</v>
      </c>
      <c r="C42" s="54">
        <v>1148</v>
      </c>
      <c r="D42" s="54">
        <v>1840</v>
      </c>
      <c r="E42" s="54">
        <v>1900</v>
      </c>
      <c r="F42" s="54">
        <v>2000</v>
      </c>
      <c r="G42" s="54">
        <v>2100</v>
      </c>
      <c r="H42" s="54">
        <v>2200</v>
      </c>
      <c r="I42" s="54">
        <v>2300</v>
      </c>
      <c r="J42" s="54">
        <v>2500</v>
      </c>
    </row>
    <row r="43" spans="1:10" ht="15.75" outlineLevel="1">
      <c r="A43" s="34" t="s">
        <v>130</v>
      </c>
      <c r="B43" s="27" t="s">
        <v>193</v>
      </c>
      <c r="C43" s="53">
        <v>27045</v>
      </c>
      <c r="D43" s="53">
        <v>30270</v>
      </c>
      <c r="E43" s="53">
        <v>35000</v>
      </c>
      <c r="F43" s="53">
        <v>40000</v>
      </c>
      <c r="G43" s="53">
        <v>38000</v>
      </c>
      <c r="H43" s="53">
        <v>42000</v>
      </c>
      <c r="I43" s="53">
        <v>43000</v>
      </c>
      <c r="J43" s="53">
        <v>48000</v>
      </c>
    </row>
    <row r="44" spans="1:10" ht="15.75" outlineLevel="1">
      <c r="A44" s="34" t="s">
        <v>200</v>
      </c>
      <c r="B44" s="27" t="s">
        <v>13</v>
      </c>
      <c r="C44" s="53">
        <v>353</v>
      </c>
      <c r="D44" s="53">
        <v>2500</v>
      </c>
      <c r="E44" s="53">
        <v>7500</v>
      </c>
      <c r="F44" s="53">
        <v>8000</v>
      </c>
      <c r="G44" s="53">
        <v>9000</v>
      </c>
      <c r="H44" s="53">
        <v>10000</v>
      </c>
      <c r="I44" s="53">
        <v>11000</v>
      </c>
      <c r="J44" s="53">
        <v>12000</v>
      </c>
    </row>
    <row r="45" spans="1:10" ht="15.75" outlineLevel="1">
      <c r="A45" s="34" t="s">
        <v>106</v>
      </c>
      <c r="B45" s="27" t="s">
        <v>13</v>
      </c>
      <c r="C45" s="53">
        <v>5585</v>
      </c>
      <c r="D45" s="53">
        <v>5750</v>
      </c>
      <c r="E45" s="53">
        <v>5690</v>
      </c>
      <c r="F45" s="53">
        <v>5750</v>
      </c>
      <c r="G45" s="53">
        <v>5750</v>
      </c>
      <c r="H45" s="53">
        <v>6000</v>
      </c>
      <c r="I45" s="53">
        <v>6000</v>
      </c>
      <c r="J45" s="53">
        <v>6250</v>
      </c>
    </row>
    <row r="46" spans="1:10" ht="15.75">
      <c r="A46" s="159" t="s">
        <v>123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s="5" customFormat="1" ht="27" customHeight="1" outlineLevel="1">
      <c r="A47" s="161" t="s">
        <v>14</v>
      </c>
      <c r="B47" s="11" t="s">
        <v>146</v>
      </c>
      <c r="C47" s="55">
        <v>1341.2653</v>
      </c>
      <c r="D47" s="55">
        <v>1342.51</v>
      </c>
      <c r="E47" s="55">
        <v>1349.0117737</v>
      </c>
      <c r="F47" s="51">
        <v>1363.38563</v>
      </c>
      <c r="G47" s="55">
        <v>1369.8189309</v>
      </c>
      <c r="H47" s="51">
        <v>1410.1979099999999</v>
      </c>
      <c r="I47" s="55">
        <v>1407.66</v>
      </c>
      <c r="J47" s="51">
        <v>1453.9</v>
      </c>
    </row>
    <row r="48" spans="1:10" ht="15.75" outlineLevel="1">
      <c r="A48" s="161"/>
      <c r="B48" s="11" t="s">
        <v>149</v>
      </c>
      <c r="C48" s="56">
        <v>127.1628386308949</v>
      </c>
      <c r="D48" s="56">
        <v>100.09280043254678</v>
      </c>
      <c r="E48" s="56">
        <v>100.48429983389325</v>
      </c>
      <c r="F48" s="51">
        <v>101.55497016781997</v>
      </c>
      <c r="G48" s="56">
        <v>101.54239997053037</v>
      </c>
      <c r="H48" s="51">
        <v>103.43353186141474</v>
      </c>
      <c r="I48" s="56">
        <v>102.76248694235359</v>
      </c>
      <c r="J48" s="51">
        <v>103.09900402561227</v>
      </c>
    </row>
    <row r="49" spans="1:10" ht="47.25" outlineLevel="1">
      <c r="A49" s="35" t="s">
        <v>15</v>
      </c>
      <c r="B49" s="6" t="s">
        <v>190</v>
      </c>
      <c r="C49" s="56">
        <v>1.1008485793228229</v>
      </c>
      <c r="D49" s="56">
        <v>1.1850935933438114</v>
      </c>
      <c r="E49" s="56">
        <v>1.1657995880099263</v>
      </c>
      <c r="F49" s="57">
        <v>1.1651604396035773</v>
      </c>
      <c r="G49" s="56">
        <v>1.1345244651998845</v>
      </c>
      <c r="H49" s="57">
        <v>1.1131707038198633</v>
      </c>
      <c r="I49" s="56">
        <v>1.0306466050040493</v>
      </c>
      <c r="J49" s="57">
        <v>1.0729761331590892</v>
      </c>
    </row>
    <row r="50" spans="1:10" ht="47.25" outlineLevel="1">
      <c r="A50" s="35" t="s">
        <v>16</v>
      </c>
      <c r="B50" s="6" t="s">
        <v>17</v>
      </c>
      <c r="C50" s="12">
        <v>6</v>
      </c>
      <c r="D50" s="12">
        <v>6</v>
      </c>
      <c r="E50" s="12">
        <v>6</v>
      </c>
      <c r="F50" s="12">
        <v>6</v>
      </c>
      <c r="G50" s="12">
        <v>6</v>
      </c>
      <c r="H50" s="12">
        <v>6</v>
      </c>
      <c r="I50" s="12">
        <v>6</v>
      </c>
      <c r="J50" s="12">
        <v>6</v>
      </c>
    </row>
    <row r="51" spans="1:10" ht="63" outlineLevel="1">
      <c r="A51" s="35" t="s">
        <v>138</v>
      </c>
      <c r="B51" s="6" t="s">
        <v>18</v>
      </c>
      <c r="C51" s="59">
        <v>175.032</v>
      </c>
      <c r="D51" s="59">
        <v>175.032</v>
      </c>
      <c r="E51" s="59">
        <v>175.032</v>
      </c>
      <c r="F51" s="59">
        <v>175.032</v>
      </c>
      <c r="G51" s="59">
        <v>175.032</v>
      </c>
      <c r="H51" s="59">
        <v>175.032</v>
      </c>
      <c r="I51" s="59">
        <v>175.032</v>
      </c>
      <c r="J51" s="59">
        <v>175.032</v>
      </c>
    </row>
    <row r="52" spans="1:10" ht="15.75" outlineLevel="1">
      <c r="A52" s="35" t="s">
        <v>19</v>
      </c>
      <c r="B52" s="6" t="s">
        <v>18</v>
      </c>
      <c r="C52" s="59">
        <v>152.032</v>
      </c>
      <c r="D52" s="59">
        <v>152.032</v>
      </c>
      <c r="E52" s="59">
        <v>152.032</v>
      </c>
      <c r="F52" s="59">
        <v>152.032</v>
      </c>
      <c r="G52" s="59">
        <v>152.032</v>
      </c>
      <c r="H52" s="59">
        <v>152.032</v>
      </c>
      <c r="I52" s="59">
        <v>152.032</v>
      </c>
      <c r="J52" s="59">
        <v>152.032</v>
      </c>
    </row>
    <row r="53" spans="1:10" ht="47.25" outlineLevel="1">
      <c r="A53" s="35" t="s">
        <v>185</v>
      </c>
      <c r="B53" s="6" t="s">
        <v>18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</row>
    <row r="54" spans="1:10" ht="15.75" outlineLevel="1">
      <c r="A54" s="35" t="s">
        <v>19</v>
      </c>
      <c r="B54" s="6" t="s">
        <v>18</v>
      </c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</row>
    <row r="55" spans="1:10" ht="63" outlineLevel="1">
      <c r="A55" s="35" t="s">
        <v>139</v>
      </c>
      <c r="B55" s="6" t="s">
        <v>18</v>
      </c>
      <c r="C55" s="58">
        <v>11.232</v>
      </c>
      <c r="D55" s="58">
        <v>11.232</v>
      </c>
      <c r="E55" s="58">
        <v>11.232</v>
      </c>
      <c r="F55" s="58">
        <v>11.232</v>
      </c>
      <c r="G55" s="58">
        <v>11.232</v>
      </c>
      <c r="H55" s="58">
        <v>11.232</v>
      </c>
      <c r="I55" s="58">
        <v>11.232</v>
      </c>
      <c r="J55" s="58">
        <v>11.232</v>
      </c>
    </row>
    <row r="56" spans="1:10" ht="15.75" outlineLevel="1">
      <c r="A56" s="35" t="s">
        <v>19</v>
      </c>
      <c r="B56" s="6" t="s">
        <v>18</v>
      </c>
      <c r="C56" s="58">
        <v>11.232</v>
      </c>
      <c r="D56" s="58">
        <v>11.232</v>
      </c>
      <c r="E56" s="58">
        <v>11.232</v>
      </c>
      <c r="F56" s="58">
        <v>11.232</v>
      </c>
      <c r="G56" s="58">
        <v>11.232</v>
      </c>
      <c r="H56" s="58">
        <v>11.232</v>
      </c>
      <c r="I56" s="58">
        <v>11.232</v>
      </c>
      <c r="J56" s="58">
        <v>11.232</v>
      </c>
    </row>
    <row r="57" spans="1:10" ht="47.25" outlineLevel="1">
      <c r="A57" s="35" t="s">
        <v>145</v>
      </c>
      <c r="B57" s="6" t="s">
        <v>18</v>
      </c>
      <c r="C57" s="59">
        <v>163.8</v>
      </c>
      <c r="D57" s="59">
        <v>163.8</v>
      </c>
      <c r="E57" s="59">
        <v>163.8</v>
      </c>
      <c r="F57" s="59">
        <v>163.8</v>
      </c>
      <c r="G57" s="59">
        <v>163.8</v>
      </c>
      <c r="H57" s="59">
        <v>163.8</v>
      </c>
      <c r="I57" s="59">
        <v>163.8</v>
      </c>
      <c r="J57" s="59">
        <v>163.8</v>
      </c>
    </row>
    <row r="58" spans="1:10" ht="15.75" outlineLevel="1">
      <c r="A58" s="35" t="s">
        <v>19</v>
      </c>
      <c r="B58" s="6" t="s">
        <v>18</v>
      </c>
      <c r="C58" s="59">
        <v>140.8</v>
      </c>
      <c r="D58" s="59">
        <v>140.8</v>
      </c>
      <c r="E58" s="59">
        <v>140.8</v>
      </c>
      <c r="F58" s="59">
        <v>140.8</v>
      </c>
      <c r="G58" s="59">
        <v>140.8</v>
      </c>
      <c r="H58" s="59">
        <v>140.8</v>
      </c>
      <c r="I58" s="59">
        <v>140.8</v>
      </c>
      <c r="J58" s="59">
        <v>140.8</v>
      </c>
    </row>
    <row r="59" spans="1:10" ht="36" customHeight="1" outlineLevel="1">
      <c r="A59" s="35" t="s">
        <v>140</v>
      </c>
      <c r="B59" s="6" t="s">
        <v>18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</row>
    <row r="60" spans="1:10" ht="47.25" outlineLevel="1">
      <c r="A60" s="35" t="s">
        <v>141</v>
      </c>
      <c r="B60" s="6" t="s">
        <v>18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</row>
    <row r="61" spans="1:10" ht="47.25" outlineLevel="1">
      <c r="A61" s="35" t="s">
        <v>142</v>
      </c>
      <c r="B61" s="6" t="s">
        <v>18</v>
      </c>
      <c r="C61" s="60">
        <v>0.86</v>
      </c>
      <c r="D61" s="60">
        <v>0.9</v>
      </c>
      <c r="E61" s="60">
        <v>0.9</v>
      </c>
      <c r="F61" s="60">
        <v>0.9</v>
      </c>
      <c r="G61" s="60">
        <v>0.8</v>
      </c>
      <c r="H61" s="60">
        <v>0.8</v>
      </c>
      <c r="I61" s="60">
        <v>1.7</v>
      </c>
      <c r="J61" s="60">
        <v>1.7</v>
      </c>
    </row>
    <row r="62" spans="1:10" ht="47.25" outlineLevel="1">
      <c r="A62" s="35" t="s">
        <v>143</v>
      </c>
      <c r="B62" s="6" t="s">
        <v>18</v>
      </c>
      <c r="C62" s="61">
        <v>2</v>
      </c>
      <c r="D62" s="61">
        <v>3.728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</row>
    <row r="63" spans="1:10" ht="31.5" outlineLevel="1">
      <c r="A63" s="35" t="s">
        <v>154</v>
      </c>
      <c r="B63" s="6" t="s">
        <v>18</v>
      </c>
      <c r="C63" s="59">
        <v>0</v>
      </c>
      <c r="D63" s="59">
        <v>0</v>
      </c>
      <c r="E63" s="59">
        <v>0</v>
      </c>
      <c r="F63" s="59">
        <v>0</v>
      </c>
      <c r="G63" s="60">
        <v>0</v>
      </c>
      <c r="H63" s="60">
        <v>0</v>
      </c>
      <c r="I63" s="60">
        <v>0</v>
      </c>
      <c r="J63" s="60">
        <v>0</v>
      </c>
    </row>
    <row r="64" spans="1:10" ht="15.75" outlineLevel="1">
      <c r="A64" s="35" t="s">
        <v>19</v>
      </c>
      <c r="B64" s="6" t="s">
        <v>18</v>
      </c>
      <c r="C64" s="59">
        <v>0</v>
      </c>
      <c r="D64" s="59">
        <v>0</v>
      </c>
      <c r="E64" s="59">
        <v>0</v>
      </c>
      <c r="F64" s="59">
        <v>0</v>
      </c>
      <c r="G64" s="60">
        <v>0</v>
      </c>
      <c r="H64" s="60">
        <v>0</v>
      </c>
      <c r="I64" s="60">
        <v>0</v>
      </c>
      <c r="J64" s="60">
        <v>0</v>
      </c>
    </row>
    <row r="65" spans="1:10" ht="77.25" customHeight="1" outlineLevel="1">
      <c r="A65" s="35" t="s">
        <v>144</v>
      </c>
      <c r="B65" s="6" t="s">
        <v>20</v>
      </c>
      <c r="C65" s="60">
        <v>86.8595456830751</v>
      </c>
      <c r="D65" s="60">
        <v>86.8595456830751</v>
      </c>
      <c r="E65" s="60">
        <v>86.8595456830751</v>
      </c>
      <c r="F65" s="60">
        <v>86.8595456830751</v>
      </c>
      <c r="G65" s="60">
        <v>86.8595456830751</v>
      </c>
      <c r="H65" s="60">
        <v>86.8595456830751</v>
      </c>
      <c r="I65" s="60">
        <v>86.8595456830751</v>
      </c>
      <c r="J65" s="60">
        <v>86.8595456830751</v>
      </c>
    </row>
    <row r="66" spans="1:10" ht="36.75" customHeight="1" outlineLevel="1">
      <c r="A66" s="35" t="s">
        <v>21</v>
      </c>
      <c r="B66" s="6" t="s">
        <v>155</v>
      </c>
      <c r="C66" s="55">
        <v>2841.188562885442</v>
      </c>
      <c r="D66" s="55">
        <v>2841.188562885442</v>
      </c>
      <c r="E66" s="55">
        <v>2841.188562885442</v>
      </c>
      <c r="F66" s="55">
        <v>2841.188562885442</v>
      </c>
      <c r="G66" s="55">
        <v>2841.188562885442</v>
      </c>
      <c r="H66" s="55">
        <v>2841.188562885442</v>
      </c>
      <c r="I66" s="55">
        <v>2841.188562885442</v>
      </c>
      <c r="J66" s="55">
        <v>2841.188562885442</v>
      </c>
    </row>
    <row r="67" spans="1:10" ht="31.5" outlineLevel="1">
      <c r="A67" s="35" t="s">
        <v>23</v>
      </c>
      <c r="B67" s="6" t="s">
        <v>24</v>
      </c>
      <c r="C67" s="51">
        <v>188.2</v>
      </c>
      <c r="D67" s="51">
        <v>410.3</v>
      </c>
      <c r="E67" s="51">
        <v>408.969</v>
      </c>
      <c r="F67" s="51">
        <v>413.1</v>
      </c>
      <c r="G67" s="51">
        <v>411.3999</v>
      </c>
      <c r="H67" s="51">
        <v>414.3</v>
      </c>
      <c r="I67" s="51">
        <v>414.0372</v>
      </c>
      <c r="J67" s="51">
        <v>415.7</v>
      </c>
    </row>
    <row r="68" spans="1:10" ht="18.75" customHeight="1" outlineLevel="1">
      <c r="A68" s="35" t="s">
        <v>25</v>
      </c>
      <c r="B68" s="6" t="s">
        <v>165</v>
      </c>
      <c r="C68" s="51">
        <v>8.7</v>
      </c>
      <c r="D68" s="51">
        <v>18.3</v>
      </c>
      <c r="E68" s="51">
        <v>18.522</v>
      </c>
      <c r="F68" s="51">
        <v>18.9</v>
      </c>
      <c r="G68" s="51">
        <v>18.62</v>
      </c>
      <c r="H68" s="51">
        <v>19</v>
      </c>
      <c r="I68" s="51">
        <v>18.718</v>
      </c>
      <c r="J68" s="51">
        <v>19.1</v>
      </c>
    </row>
    <row r="69" spans="1:10" ht="31.5" outlineLevel="1">
      <c r="A69" s="35" t="s">
        <v>195</v>
      </c>
      <c r="B69" s="6" t="s">
        <v>17</v>
      </c>
      <c r="C69" s="12">
        <v>356</v>
      </c>
      <c r="D69" s="12">
        <v>357</v>
      </c>
      <c r="E69" s="12">
        <v>324</v>
      </c>
      <c r="F69" s="62">
        <v>360</v>
      </c>
      <c r="G69" s="12">
        <v>329</v>
      </c>
      <c r="H69" s="62">
        <v>365</v>
      </c>
      <c r="I69" s="12">
        <v>334</v>
      </c>
      <c r="J69" s="62">
        <v>370</v>
      </c>
    </row>
    <row r="70" spans="1:10" ht="15.75" outlineLevel="1">
      <c r="A70" s="35" t="s">
        <v>194</v>
      </c>
      <c r="B70" s="6" t="s">
        <v>17</v>
      </c>
      <c r="C70" s="12">
        <v>61</v>
      </c>
      <c r="D70" s="12">
        <v>58</v>
      </c>
      <c r="E70" s="12">
        <v>52</v>
      </c>
      <c r="F70" s="62">
        <v>59</v>
      </c>
      <c r="G70" s="12">
        <v>52</v>
      </c>
      <c r="H70" s="62">
        <v>59</v>
      </c>
      <c r="I70" s="12">
        <v>53</v>
      </c>
      <c r="J70" s="62">
        <v>60</v>
      </c>
    </row>
    <row r="71" spans="1:10" ht="31.5" outlineLevel="1">
      <c r="A71" s="36" t="s">
        <v>186</v>
      </c>
      <c r="B71" s="6" t="s">
        <v>147</v>
      </c>
      <c r="C71" s="51">
        <v>353.9</v>
      </c>
      <c r="D71" s="51">
        <v>376.4</v>
      </c>
      <c r="E71" s="51">
        <v>377.58</v>
      </c>
      <c r="F71" s="51">
        <v>378.43</v>
      </c>
      <c r="G71" s="51">
        <v>378.2</v>
      </c>
      <c r="H71" s="51">
        <v>378.8</v>
      </c>
      <c r="I71" s="51">
        <v>378.6</v>
      </c>
      <c r="J71" s="51">
        <v>379.2</v>
      </c>
    </row>
    <row r="72" spans="1:10" ht="15.75" outlineLevel="1">
      <c r="A72" s="35" t="s">
        <v>26</v>
      </c>
      <c r="B72" s="6" t="s">
        <v>147</v>
      </c>
      <c r="C72" s="51">
        <v>353.9</v>
      </c>
      <c r="D72" s="51">
        <v>376.4</v>
      </c>
      <c r="E72" s="51">
        <v>377.58</v>
      </c>
      <c r="F72" s="51">
        <v>378.43</v>
      </c>
      <c r="G72" s="51">
        <v>378.2</v>
      </c>
      <c r="H72" s="51">
        <v>378.8</v>
      </c>
      <c r="I72" s="51">
        <v>378.6</v>
      </c>
      <c r="J72" s="51">
        <v>379.2</v>
      </c>
    </row>
    <row r="73" spans="1:10" ht="31.5" outlineLevel="1">
      <c r="A73" s="35" t="s">
        <v>27</v>
      </c>
      <c r="B73" s="6" t="s">
        <v>166</v>
      </c>
      <c r="C73" s="57">
        <v>0.99092</v>
      </c>
      <c r="D73" s="57">
        <v>1.05392</v>
      </c>
      <c r="E73" s="57">
        <v>1.05</v>
      </c>
      <c r="F73" s="57">
        <v>1.056</v>
      </c>
      <c r="G73" s="57">
        <v>1.055</v>
      </c>
      <c r="H73" s="57">
        <v>1.06</v>
      </c>
      <c r="I73" s="57">
        <v>1.055</v>
      </c>
      <c r="J73" s="57">
        <v>1.07</v>
      </c>
    </row>
    <row r="74" spans="1:10" ht="15.75">
      <c r="A74" s="162" t="s">
        <v>124</v>
      </c>
      <c r="B74" s="163"/>
      <c r="C74" s="163"/>
      <c r="D74" s="163"/>
      <c r="E74" s="163"/>
      <c r="F74" s="163"/>
      <c r="G74" s="163"/>
      <c r="H74" s="163"/>
      <c r="I74" s="163"/>
      <c r="J74" s="163"/>
    </row>
    <row r="75" spans="1:10" ht="47.25" outlineLevel="1">
      <c r="A75" s="35" t="s">
        <v>215</v>
      </c>
      <c r="B75" s="12" t="s">
        <v>17</v>
      </c>
      <c r="C75" s="12">
        <v>4</v>
      </c>
      <c r="D75" s="12">
        <v>4</v>
      </c>
      <c r="E75" s="12">
        <v>4</v>
      </c>
      <c r="F75" s="12">
        <v>4</v>
      </c>
      <c r="G75" s="12">
        <v>4</v>
      </c>
      <c r="H75" s="12">
        <v>4</v>
      </c>
      <c r="I75" s="12">
        <v>4</v>
      </c>
      <c r="J75" s="12">
        <v>4</v>
      </c>
    </row>
    <row r="76" spans="1:10" ht="31.5" outlineLevel="1">
      <c r="A76" s="35" t="s">
        <v>216</v>
      </c>
      <c r="B76" s="12" t="s">
        <v>28</v>
      </c>
      <c r="C76" s="12">
        <v>1</v>
      </c>
      <c r="D76" s="12">
        <v>1</v>
      </c>
      <c r="E76" s="12">
        <v>1</v>
      </c>
      <c r="F76" s="12">
        <v>1</v>
      </c>
      <c r="G76" s="12">
        <v>1</v>
      </c>
      <c r="H76" s="12">
        <v>1</v>
      </c>
      <c r="I76" s="12">
        <v>1</v>
      </c>
      <c r="J76" s="12">
        <v>1</v>
      </c>
    </row>
    <row r="77" spans="1:10" ht="15.75" outlineLevel="1">
      <c r="A77" s="35" t="s">
        <v>217</v>
      </c>
      <c r="B77" s="12" t="s">
        <v>28</v>
      </c>
      <c r="C77" s="12">
        <v>1</v>
      </c>
      <c r="D77" s="12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</row>
    <row r="78" spans="1:10" ht="15.75" outlineLevel="1">
      <c r="A78" s="35" t="s">
        <v>218</v>
      </c>
      <c r="B78" s="12" t="s">
        <v>28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</row>
    <row r="79" spans="1:10" ht="31.5" outlineLevel="1">
      <c r="A79" s="35" t="s">
        <v>126</v>
      </c>
      <c r="B79" s="6" t="s">
        <v>28</v>
      </c>
      <c r="C79" s="12">
        <v>5</v>
      </c>
      <c r="D79" s="12">
        <v>5</v>
      </c>
      <c r="E79" s="12">
        <v>5</v>
      </c>
      <c r="F79" s="12">
        <v>5</v>
      </c>
      <c r="G79" s="12">
        <v>5</v>
      </c>
      <c r="H79" s="12">
        <v>5</v>
      </c>
      <c r="I79" s="12">
        <v>5</v>
      </c>
      <c r="J79" s="12">
        <v>5</v>
      </c>
    </row>
    <row r="80" spans="1:10" ht="15.75" outlineLevel="1">
      <c r="A80" s="35" t="s">
        <v>29</v>
      </c>
      <c r="B80" s="6" t="s">
        <v>28</v>
      </c>
      <c r="C80" s="12">
        <v>5</v>
      </c>
      <c r="D80" s="12">
        <v>5</v>
      </c>
      <c r="E80" s="12">
        <v>5</v>
      </c>
      <c r="F80" s="12">
        <v>5</v>
      </c>
      <c r="G80" s="12">
        <v>5</v>
      </c>
      <c r="H80" s="12">
        <v>5</v>
      </c>
      <c r="I80" s="12">
        <v>5</v>
      </c>
      <c r="J80" s="12">
        <v>5</v>
      </c>
    </row>
    <row r="81" spans="1:10" ht="30.75" customHeight="1" outlineLevel="1">
      <c r="A81" s="35" t="s">
        <v>30</v>
      </c>
      <c r="B81" s="6" t="s">
        <v>31</v>
      </c>
      <c r="C81" s="63">
        <v>10.576</v>
      </c>
      <c r="D81" s="63">
        <v>10.576</v>
      </c>
      <c r="E81" s="63">
        <v>10.576</v>
      </c>
      <c r="F81" s="63">
        <v>10.576</v>
      </c>
      <c r="G81" s="63">
        <v>10.576</v>
      </c>
      <c r="H81" s="63">
        <v>10.576</v>
      </c>
      <c r="I81" s="63">
        <v>10.576</v>
      </c>
      <c r="J81" s="63">
        <v>10.576</v>
      </c>
    </row>
    <row r="82" spans="1:10" ht="19.5" customHeight="1" outlineLevel="1">
      <c r="A82" s="35" t="s">
        <v>29</v>
      </c>
      <c r="B82" s="6" t="s">
        <v>31</v>
      </c>
      <c r="C82" s="63">
        <v>10.576</v>
      </c>
      <c r="D82" s="63">
        <v>10.576</v>
      </c>
      <c r="E82" s="63">
        <v>10.576</v>
      </c>
      <c r="F82" s="63">
        <v>10.576</v>
      </c>
      <c r="G82" s="63">
        <v>10.576</v>
      </c>
      <c r="H82" s="63">
        <v>10.576</v>
      </c>
      <c r="I82" s="63">
        <v>10.576</v>
      </c>
      <c r="J82" s="63">
        <v>10.576</v>
      </c>
    </row>
    <row r="83" spans="1:10" ht="47.25" outlineLevel="1">
      <c r="A83" s="35" t="s">
        <v>32</v>
      </c>
      <c r="B83" s="12" t="s">
        <v>33</v>
      </c>
      <c r="C83" s="58">
        <v>5.799</v>
      </c>
      <c r="D83" s="58">
        <v>5.633</v>
      </c>
      <c r="E83" s="58">
        <v>5.633</v>
      </c>
      <c r="F83" s="58">
        <v>5.633</v>
      </c>
      <c r="G83" s="58">
        <v>5.633</v>
      </c>
      <c r="H83" s="58">
        <v>5.633</v>
      </c>
      <c r="I83" s="58">
        <v>5.633</v>
      </c>
      <c r="J83" s="58">
        <v>5.633</v>
      </c>
    </row>
    <row r="84" spans="1:10" ht="31.5" customHeight="1" outlineLevel="1">
      <c r="A84" s="35" t="s">
        <v>34</v>
      </c>
      <c r="B84" s="12" t="s">
        <v>20</v>
      </c>
      <c r="C84" s="59">
        <v>12.32387631495059</v>
      </c>
      <c r="D84" s="59">
        <v>11.973387748161374</v>
      </c>
      <c r="E84" s="59">
        <v>11.97847998979288</v>
      </c>
      <c r="F84" s="59">
        <v>11.974405850091408</v>
      </c>
      <c r="G84" s="59">
        <v>11.978989452194625</v>
      </c>
      <c r="H84" s="59">
        <v>11.975169540168796</v>
      </c>
      <c r="I84" s="59">
        <v>11.979753727058123</v>
      </c>
      <c r="J84" s="59">
        <v>11.975933327663917</v>
      </c>
    </row>
    <row r="85" spans="1:10" ht="21" customHeight="1" outlineLevel="1">
      <c r="A85" s="35" t="s">
        <v>35</v>
      </c>
      <c r="B85" s="12" t="s">
        <v>33</v>
      </c>
      <c r="C85" s="51">
        <v>4.389</v>
      </c>
      <c r="D85" s="51">
        <v>4.017</v>
      </c>
      <c r="E85" s="96">
        <v>4.017</v>
      </c>
      <c r="F85" s="51">
        <v>4.017</v>
      </c>
      <c r="G85" s="96">
        <v>4.017</v>
      </c>
      <c r="H85" s="51">
        <v>4.017</v>
      </c>
      <c r="I85" s="96">
        <v>4.017</v>
      </c>
      <c r="J85" s="51">
        <v>4.017</v>
      </c>
    </row>
    <row r="86" spans="1:10" ht="47.25" customHeight="1" outlineLevel="1">
      <c r="A86" s="35" t="s">
        <v>36</v>
      </c>
      <c r="B86" s="12" t="s">
        <v>20</v>
      </c>
      <c r="C86" s="59">
        <v>9.327382849856551</v>
      </c>
      <c r="D86" s="59">
        <v>8.538451728095907</v>
      </c>
      <c r="E86" s="64">
        <v>8.542083102964318</v>
      </c>
      <c r="F86" s="64">
        <v>8.539177756047787</v>
      </c>
      <c r="G86" s="64">
        <v>8.542446410343654</v>
      </c>
      <c r="H86" s="64">
        <v>8.539722358043326</v>
      </c>
      <c r="I86" s="64">
        <v>8.54299142936135</v>
      </c>
      <c r="J86" s="64">
        <v>8.540267029509312</v>
      </c>
    </row>
    <row r="87" spans="1:10" ht="15.75" outlineLevel="1">
      <c r="A87" s="35" t="s">
        <v>196</v>
      </c>
      <c r="B87" s="12" t="s">
        <v>37</v>
      </c>
      <c r="C87" s="12">
        <v>2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</row>
    <row r="88" spans="1:10" ht="31.5" outlineLevel="1">
      <c r="A88" s="35" t="s">
        <v>197</v>
      </c>
      <c r="B88" s="12" t="s">
        <v>20</v>
      </c>
      <c r="C88" s="12">
        <v>100</v>
      </c>
      <c r="D88" s="12">
        <v>100</v>
      </c>
      <c r="E88" s="12">
        <v>100</v>
      </c>
      <c r="F88" s="12">
        <v>100</v>
      </c>
      <c r="G88" s="12">
        <v>100</v>
      </c>
      <c r="H88" s="12">
        <v>100</v>
      </c>
      <c r="I88" s="12">
        <v>100</v>
      </c>
      <c r="J88" s="12">
        <v>100</v>
      </c>
    </row>
    <row r="89" spans="1:10" ht="18" customHeight="1" outlineLevel="1">
      <c r="A89" s="49" t="s">
        <v>198</v>
      </c>
      <c r="B89" s="12" t="s">
        <v>20</v>
      </c>
      <c r="C89" s="62">
        <v>100</v>
      </c>
      <c r="D89" s="62">
        <v>100</v>
      </c>
      <c r="E89" s="65">
        <v>100</v>
      </c>
      <c r="F89" s="65">
        <v>100</v>
      </c>
      <c r="G89" s="65">
        <v>100</v>
      </c>
      <c r="H89" s="65">
        <v>100</v>
      </c>
      <c r="I89" s="65">
        <v>100</v>
      </c>
      <c r="J89" s="65">
        <v>100</v>
      </c>
    </row>
    <row r="90" spans="1:10" ht="21" customHeight="1">
      <c r="A90" s="146" t="s">
        <v>122</v>
      </c>
      <c r="B90" s="147"/>
      <c r="C90" s="147"/>
      <c r="D90" s="147"/>
      <c r="E90" s="164"/>
      <c r="F90" s="164"/>
      <c r="G90" s="164"/>
      <c r="H90" s="164"/>
      <c r="I90" s="164"/>
      <c r="J90" s="164"/>
    </row>
    <row r="91" spans="1:10" ht="31.5" outlineLevel="1">
      <c r="A91" s="37" t="s">
        <v>107</v>
      </c>
      <c r="B91" s="6" t="s">
        <v>111</v>
      </c>
      <c r="C91" s="66">
        <v>0.305</v>
      </c>
      <c r="D91" s="67">
        <v>0.286</v>
      </c>
      <c r="E91" s="66">
        <v>0.287</v>
      </c>
      <c r="F91" s="66">
        <v>0.289</v>
      </c>
      <c r="G91" s="66">
        <v>0.288</v>
      </c>
      <c r="H91" s="66">
        <v>0.292</v>
      </c>
      <c r="I91" s="66">
        <v>0.289</v>
      </c>
      <c r="J91" s="66">
        <v>0.295</v>
      </c>
    </row>
    <row r="92" spans="1:10" ht="30.75" customHeight="1" outlineLevel="1">
      <c r="A92" s="37" t="s">
        <v>38</v>
      </c>
      <c r="B92" s="6"/>
      <c r="C92" s="6"/>
      <c r="D92" s="68"/>
      <c r="E92" s="6"/>
      <c r="F92" s="6"/>
      <c r="G92" s="6"/>
      <c r="H92" s="6"/>
      <c r="I92" s="6"/>
      <c r="J92" s="6"/>
    </row>
    <row r="93" spans="1:10" ht="31.5" outlineLevel="1">
      <c r="A93" s="38" t="s">
        <v>202</v>
      </c>
      <c r="B93" s="6" t="s">
        <v>17</v>
      </c>
      <c r="C93" s="6">
        <v>46</v>
      </c>
      <c r="D93" s="6">
        <v>45</v>
      </c>
      <c r="E93" s="6">
        <v>46</v>
      </c>
      <c r="F93" s="6">
        <v>47</v>
      </c>
      <c r="G93" s="6">
        <v>47</v>
      </c>
      <c r="H93" s="6">
        <v>47</v>
      </c>
      <c r="I93" s="6">
        <v>47</v>
      </c>
      <c r="J93" s="6">
        <v>47</v>
      </c>
    </row>
    <row r="94" spans="1:10" ht="45.75" customHeight="1" outlineLevel="1">
      <c r="A94" s="38" t="s">
        <v>203</v>
      </c>
      <c r="B94" s="6" t="s">
        <v>17</v>
      </c>
      <c r="C94" s="6">
        <v>3</v>
      </c>
      <c r="D94" s="68">
        <v>3</v>
      </c>
      <c r="E94" s="68">
        <v>3</v>
      </c>
      <c r="F94" s="68">
        <v>3</v>
      </c>
      <c r="G94" s="6">
        <v>3</v>
      </c>
      <c r="H94" s="6">
        <v>3</v>
      </c>
      <c r="I94" s="6">
        <v>3</v>
      </c>
      <c r="J94" s="6">
        <v>3</v>
      </c>
    </row>
    <row r="95" spans="1:10" ht="15.75" outlineLevel="1">
      <c r="A95" s="38" t="s">
        <v>39</v>
      </c>
      <c r="B95" s="6" t="s">
        <v>17</v>
      </c>
      <c r="C95" s="6">
        <v>33</v>
      </c>
      <c r="D95" s="68">
        <v>32</v>
      </c>
      <c r="E95" s="6">
        <v>33</v>
      </c>
      <c r="F95" s="6">
        <v>33</v>
      </c>
      <c r="G95" s="6">
        <v>33</v>
      </c>
      <c r="H95" s="6">
        <v>33</v>
      </c>
      <c r="I95" s="6">
        <v>33</v>
      </c>
      <c r="J95" s="6">
        <v>33</v>
      </c>
    </row>
    <row r="96" spans="1:10" ht="16.5" customHeight="1" outlineLevel="1">
      <c r="A96" s="38" t="s">
        <v>108</v>
      </c>
      <c r="B96" s="6" t="s">
        <v>17</v>
      </c>
      <c r="C96" s="6">
        <v>83</v>
      </c>
      <c r="D96" s="68">
        <v>82</v>
      </c>
      <c r="E96" s="6">
        <v>83</v>
      </c>
      <c r="F96" s="6">
        <v>84</v>
      </c>
      <c r="G96" s="6">
        <v>84</v>
      </c>
      <c r="H96" s="6">
        <v>85</v>
      </c>
      <c r="I96" s="6">
        <v>85</v>
      </c>
      <c r="J96" s="6">
        <v>86</v>
      </c>
    </row>
    <row r="97" spans="1:10" ht="47.25" customHeight="1" outlineLevel="1">
      <c r="A97" s="37" t="s">
        <v>109</v>
      </c>
      <c r="B97" s="6" t="s">
        <v>147</v>
      </c>
      <c r="C97" s="98">
        <v>3.65</v>
      </c>
      <c r="D97" s="99">
        <v>3.672</v>
      </c>
      <c r="E97" s="98">
        <v>3.69</v>
      </c>
      <c r="F97" s="98">
        <v>3.708</v>
      </c>
      <c r="G97" s="98">
        <v>3.708</v>
      </c>
      <c r="H97" s="98">
        <v>3.745</v>
      </c>
      <c r="I97" s="98">
        <v>3.726</v>
      </c>
      <c r="J97" s="98">
        <v>3.782</v>
      </c>
    </row>
    <row r="98" spans="1:10" ht="31.5" outlineLevel="1">
      <c r="A98" s="37" t="s">
        <v>38</v>
      </c>
      <c r="B98" s="6" t="s">
        <v>147</v>
      </c>
      <c r="C98" s="6"/>
      <c r="D98" s="68"/>
      <c r="E98" s="6"/>
      <c r="F98" s="6"/>
      <c r="G98" s="6"/>
      <c r="H98" s="6"/>
      <c r="I98" s="6"/>
      <c r="J98" s="6"/>
    </row>
    <row r="99" spans="1:10" ht="31.5" outlineLevel="1">
      <c r="A99" s="38" t="s">
        <v>202</v>
      </c>
      <c r="B99" s="6" t="s">
        <v>147</v>
      </c>
      <c r="C99" s="6">
        <v>1.188</v>
      </c>
      <c r="D99" s="6">
        <v>1.192</v>
      </c>
      <c r="E99" s="6">
        <v>1.198</v>
      </c>
      <c r="F99" s="6">
        <v>1.204</v>
      </c>
      <c r="G99" s="6">
        <v>1.204</v>
      </c>
      <c r="H99" s="6">
        <v>1.216</v>
      </c>
      <c r="I99" s="6">
        <v>1.21</v>
      </c>
      <c r="J99" s="6">
        <v>1.228</v>
      </c>
    </row>
    <row r="100" spans="1:10" ht="48.75" customHeight="1" outlineLevel="1">
      <c r="A100" s="38" t="s">
        <v>203</v>
      </c>
      <c r="B100" s="6" t="s">
        <v>147</v>
      </c>
      <c r="C100" s="6">
        <v>0.013</v>
      </c>
      <c r="D100" s="68">
        <v>0.014</v>
      </c>
      <c r="E100" s="6">
        <v>0.015</v>
      </c>
      <c r="F100" s="6">
        <v>0.016</v>
      </c>
      <c r="G100" s="6">
        <v>0.016</v>
      </c>
      <c r="H100" s="6">
        <v>0.016</v>
      </c>
      <c r="I100" s="6">
        <v>0.016</v>
      </c>
      <c r="J100" s="6">
        <v>0.016</v>
      </c>
    </row>
    <row r="101" spans="1:10" ht="15.75" outlineLevel="1">
      <c r="A101" s="38" t="s">
        <v>39</v>
      </c>
      <c r="B101" s="6" t="s">
        <v>147</v>
      </c>
      <c r="C101" s="6">
        <v>0.19</v>
      </c>
      <c r="D101" s="6">
        <v>0.19</v>
      </c>
      <c r="E101" s="6">
        <v>0.2</v>
      </c>
      <c r="F101" s="6">
        <v>0.21</v>
      </c>
      <c r="G101" s="6">
        <v>0.21</v>
      </c>
      <c r="H101" s="69">
        <v>0.21</v>
      </c>
      <c r="I101" s="69">
        <v>0.21</v>
      </c>
      <c r="J101" s="69">
        <v>0.21</v>
      </c>
    </row>
    <row r="102" spans="1:10" ht="62.25" customHeight="1" outlineLevel="1">
      <c r="A102" s="38" t="s">
        <v>108</v>
      </c>
      <c r="B102" s="6" t="s">
        <v>147</v>
      </c>
      <c r="C102" s="71">
        <v>1.377</v>
      </c>
      <c r="D102" s="72">
        <v>1.379</v>
      </c>
      <c r="E102" s="71">
        <v>1.386</v>
      </c>
      <c r="F102" s="71">
        <v>1.393</v>
      </c>
      <c r="G102" s="71">
        <v>1.393</v>
      </c>
      <c r="H102" s="71">
        <v>1.407</v>
      </c>
      <c r="I102" s="71">
        <v>1.399</v>
      </c>
      <c r="J102" s="71">
        <v>1.421</v>
      </c>
    </row>
    <row r="103" spans="1:10" ht="28.5" customHeight="1" outlineLevel="1">
      <c r="A103" s="37" t="s">
        <v>40</v>
      </c>
      <c r="B103" s="11" t="s">
        <v>146</v>
      </c>
      <c r="C103" s="71">
        <v>4675.6</v>
      </c>
      <c r="D103" s="72">
        <v>4692.1</v>
      </c>
      <c r="E103" s="71">
        <v>4715.6</v>
      </c>
      <c r="F103" s="71">
        <v>4739</v>
      </c>
      <c r="G103" s="71">
        <v>4739.2</v>
      </c>
      <c r="H103" s="71">
        <v>4786.4</v>
      </c>
      <c r="I103" s="71">
        <v>4762.9</v>
      </c>
      <c r="J103" s="71">
        <v>4810.6</v>
      </c>
    </row>
    <row r="104" spans="1:10" ht="15.75" outlineLevel="1">
      <c r="A104" s="37" t="s">
        <v>8</v>
      </c>
      <c r="B104" s="11" t="s">
        <v>149</v>
      </c>
      <c r="C104" s="69">
        <v>97.9</v>
      </c>
      <c r="D104" s="70">
        <v>100.4</v>
      </c>
      <c r="E104" s="69">
        <v>100.5</v>
      </c>
      <c r="F104" s="69">
        <v>101</v>
      </c>
      <c r="G104" s="69">
        <v>100.5</v>
      </c>
      <c r="H104" s="69">
        <v>101</v>
      </c>
      <c r="I104" s="69">
        <v>100.5</v>
      </c>
      <c r="J104" s="69">
        <v>101</v>
      </c>
    </row>
    <row r="105" spans="1:10" ht="31.5" outlineLevel="1">
      <c r="A105" s="37" t="s">
        <v>38</v>
      </c>
      <c r="B105" s="6"/>
      <c r="C105" s="6"/>
      <c r="D105" s="68"/>
      <c r="E105" s="6"/>
      <c r="F105" s="6"/>
      <c r="G105" s="6"/>
      <c r="H105" s="6"/>
      <c r="I105" s="6"/>
      <c r="J105" s="6"/>
    </row>
    <row r="106" spans="1:10" ht="35.25" customHeight="1" outlineLevel="1">
      <c r="A106" s="38" t="s">
        <v>219</v>
      </c>
      <c r="B106" s="6" t="s">
        <v>146</v>
      </c>
      <c r="C106" s="6">
        <v>42</v>
      </c>
      <c r="D106" s="68">
        <v>42</v>
      </c>
      <c r="E106" s="6">
        <v>42</v>
      </c>
      <c r="F106" s="6">
        <v>42</v>
      </c>
      <c r="G106" s="6">
        <v>42</v>
      </c>
      <c r="H106" s="6">
        <v>42</v>
      </c>
      <c r="I106" s="6">
        <v>42</v>
      </c>
      <c r="J106" s="6">
        <v>42</v>
      </c>
    </row>
    <row r="107" spans="1:10" ht="27.75" customHeight="1" outlineLevel="1">
      <c r="A107" s="38" t="s">
        <v>8</v>
      </c>
      <c r="B107" s="6" t="s">
        <v>149</v>
      </c>
      <c r="C107" s="6">
        <v>97.6</v>
      </c>
      <c r="D107" s="68">
        <v>100.2</v>
      </c>
      <c r="E107" s="6">
        <v>100.5</v>
      </c>
      <c r="F107" s="6">
        <v>101</v>
      </c>
      <c r="G107" s="6">
        <v>100.5</v>
      </c>
      <c r="H107" s="6">
        <v>101</v>
      </c>
      <c r="I107" s="6">
        <v>100.5</v>
      </c>
      <c r="J107" s="6">
        <v>101</v>
      </c>
    </row>
    <row r="108" spans="1:10" ht="29.25" customHeight="1" outlineLevel="1">
      <c r="A108" s="38" t="s">
        <v>202</v>
      </c>
      <c r="B108" s="11" t="s">
        <v>146</v>
      </c>
      <c r="C108" s="71">
        <v>1233</v>
      </c>
      <c r="D108" s="72">
        <v>1237</v>
      </c>
      <c r="E108" s="71">
        <v>1243.2</v>
      </c>
      <c r="F108" s="71">
        <v>1249.4</v>
      </c>
      <c r="G108" s="71">
        <v>1249.4</v>
      </c>
      <c r="H108" s="71">
        <v>1261.9</v>
      </c>
      <c r="I108" s="71">
        <v>1255.6</v>
      </c>
      <c r="J108" s="71">
        <v>1274.2</v>
      </c>
    </row>
    <row r="109" spans="1:10" ht="15.75" outlineLevel="1">
      <c r="A109" s="38" t="s">
        <v>9</v>
      </c>
      <c r="B109" s="11" t="s">
        <v>149</v>
      </c>
      <c r="C109" s="71">
        <v>98</v>
      </c>
      <c r="D109" s="72">
        <v>100.3</v>
      </c>
      <c r="E109" s="71">
        <v>100.5</v>
      </c>
      <c r="F109" s="71">
        <v>101</v>
      </c>
      <c r="G109" s="71">
        <v>100.5</v>
      </c>
      <c r="H109" s="71">
        <v>101</v>
      </c>
      <c r="I109" s="71">
        <v>100.5</v>
      </c>
      <c r="J109" s="71">
        <v>101</v>
      </c>
    </row>
    <row r="110" spans="1:10" ht="47.25" outlineLevel="1">
      <c r="A110" s="38" t="s">
        <v>203</v>
      </c>
      <c r="B110" s="11" t="s">
        <v>146</v>
      </c>
      <c r="C110" s="71">
        <v>687</v>
      </c>
      <c r="D110" s="72">
        <v>687</v>
      </c>
      <c r="E110" s="71">
        <v>690</v>
      </c>
      <c r="F110" s="71">
        <v>694</v>
      </c>
      <c r="G110" s="71">
        <v>693</v>
      </c>
      <c r="H110" s="71">
        <v>674</v>
      </c>
      <c r="I110" s="71">
        <v>696</v>
      </c>
      <c r="J110" s="71">
        <v>681</v>
      </c>
    </row>
    <row r="111" spans="1:10" ht="15.75" outlineLevel="1">
      <c r="A111" s="38" t="s">
        <v>9</v>
      </c>
      <c r="B111" s="11" t="s">
        <v>149</v>
      </c>
      <c r="C111" s="71">
        <v>98</v>
      </c>
      <c r="D111" s="72">
        <v>100</v>
      </c>
      <c r="E111" s="71">
        <v>100.5</v>
      </c>
      <c r="F111" s="71">
        <v>101</v>
      </c>
      <c r="G111" s="71">
        <v>100.5</v>
      </c>
      <c r="H111" s="71">
        <v>101</v>
      </c>
      <c r="I111" s="71">
        <v>100.5</v>
      </c>
      <c r="J111" s="71">
        <v>101</v>
      </c>
    </row>
    <row r="112" spans="1:10" ht="30.75" customHeight="1" outlineLevel="1">
      <c r="A112" s="38" t="s">
        <v>39</v>
      </c>
      <c r="B112" s="11" t="s">
        <v>146</v>
      </c>
      <c r="C112" s="71">
        <v>226</v>
      </c>
      <c r="D112" s="72">
        <v>227.3</v>
      </c>
      <c r="E112" s="71">
        <v>228.4</v>
      </c>
      <c r="F112" s="71">
        <v>229.6</v>
      </c>
      <c r="G112" s="71">
        <v>229.5</v>
      </c>
      <c r="H112" s="71">
        <v>231.9</v>
      </c>
      <c r="I112" s="71">
        <v>230.6</v>
      </c>
      <c r="J112" s="71">
        <v>234.2</v>
      </c>
    </row>
    <row r="113" spans="1:10" ht="18" customHeight="1" outlineLevel="1">
      <c r="A113" s="38" t="s">
        <v>9</v>
      </c>
      <c r="B113" s="11" t="s">
        <v>149</v>
      </c>
      <c r="C113" s="71">
        <v>97.8</v>
      </c>
      <c r="D113" s="72">
        <v>100.6</v>
      </c>
      <c r="E113" s="71">
        <v>100.5</v>
      </c>
      <c r="F113" s="71">
        <v>101</v>
      </c>
      <c r="G113" s="71">
        <v>100.5</v>
      </c>
      <c r="H113" s="71">
        <v>101</v>
      </c>
      <c r="I113" s="71">
        <v>100.5</v>
      </c>
      <c r="J113" s="71">
        <v>101</v>
      </c>
    </row>
    <row r="114" spans="1:10" ht="61.5" customHeight="1" outlineLevel="1">
      <c r="A114" s="38" t="s">
        <v>108</v>
      </c>
      <c r="B114" s="11" t="s">
        <v>146</v>
      </c>
      <c r="C114" s="71">
        <v>2140</v>
      </c>
      <c r="D114" s="72">
        <v>2149</v>
      </c>
      <c r="E114" s="71">
        <v>2159.7</v>
      </c>
      <c r="F114" s="71">
        <v>2170.5</v>
      </c>
      <c r="G114" s="71">
        <v>2170.5</v>
      </c>
      <c r="H114" s="71">
        <v>2192.2</v>
      </c>
      <c r="I114" s="71">
        <v>2181.3</v>
      </c>
      <c r="J114" s="71">
        <v>2214.1</v>
      </c>
    </row>
    <row r="115" spans="1:10" s="3" customFormat="1" ht="15.75" outlineLevel="1">
      <c r="A115" s="38" t="s">
        <v>9</v>
      </c>
      <c r="B115" s="11" t="s">
        <v>149</v>
      </c>
      <c r="C115" s="71">
        <v>97.9</v>
      </c>
      <c r="D115" s="72">
        <v>100.4</v>
      </c>
      <c r="E115" s="71">
        <v>100.5</v>
      </c>
      <c r="F115" s="71">
        <v>101</v>
      </c>
      <c r="G115" s="71">
        <v>100.5</v>
      </c>
      <c r="H115" s="71">
        <v>101</v>
      </c>
      <c r="I115" s="71">
        <v>100.5</v>
      </c>
      <c r="J115" s="71">
        <v>101</v>
      </c>
    </row>
    <row r="116" spans="1:10" s="3" customFormat="1" ht="47.25" outlineLevel="1">
      <c r="A116" s="37" t="s">
        <v>110</v>
      </c>
      <c r="B116" s="13" t="s">
        <v>137</v>
      </c>
      <c r="C116" s="98">
        <v>0.63</v>
      </c>
      <c r="D116" s="99">
        <v>0.667</v>
      </c>
      <c r="E116" s="98">
        <v>0.67</v>
      </c>
      <c r="F116" s="98">
        <v>0.673</v>
      </c>
      <c r="G116" s="98">
        <v>0.673</v>
      </c>
      <c r="H116" s="98">
        <v>0.68</v>
      </c>
      <c r="I116" s="98">
        <v>0.676</v>
      </c>
      <c r="J116" s="98">
        <v>0.687</v>
      </c>
    </row>
    <row r="117" spans="1:10" ht="15.75">
      <c r="A117" s="146" t="s">
        <v>46</v>
      </c>
      <c r="B117" s="147"/>
      <c r="C117" s="147"/>
      <c r="D117" s="147"/>
      <c r="E117" s="165"/>
      <c r="F117" s="165"/>
      <c r="G117" s="165"/>
      <c r="H117" s="165"/>
      <c r="I117" s="165"/>
      <c r="J117" s="165"/>
    </row>
    <row r="118" spans="1:10" ht="47.25" outlineLevel="1">
      <c r="A118" s="39" t="s">
        <v>41</v>
      </c>
      <c r="B118" s="11" t="s">
        <v>136</v>
      </c>
      <c r="C118" s="73">
        <v>5349.1</v>
      </c>
      <c r="D118" s="73">
        <v>5576</v>
      </c>
      <c r="E118" s="73">
        <v>5648.48</v>
      </c>
      <c r="F118" s="73">
        <v>5838.1</v>
      </c>
      <c r="G118" s="73">
        <v>5710.658</v>
      </c>
      <c r="H118" s="73">
        <v>6124.2</v>
      </c>
      <c r="I118" s="73">
        <v>5767.768</v>
      </c>
      <c r="J118" s="73">
        <v>6436.5</v>
      </c>
    </row>
    <row r="119" spans="1:10" ht="31.5" outlineLevel="1">
      <c r="A119" s="39" t="s">
        <v>42</v>
      </c>
      <c r="B119" s="11" t="s">
        <v>149</v>
      </c>
      <c r="C119" s="73">
        <v>72.5</v>
      </c>
      <c r="D119" s="73">
        <v>98.9</v>
      </c>
      <c r="E119" s="73">
        <v>96.1</v>
      </c>
      <c r="F119" s="73">
        <v>99.5</v>
      </c>
      <c r="G119" s="73">
        <v>96</v>
      </c>
      <c r="H119" s="73">
        <v>99.8</v>
      </c>
      <c r="I119" s="73">
        <v>95.8</v>
      </c>
      <c r="J119" s="73">
        <v>100</v>
      </c>
    </row>
    <row r="120" spans="1:10" ht="15.75" outlineLevel="1">
      <c r="A120" s="39" t="s">
        <v>150</v>
      </c>
      <c r="B120" s="11" t="s">
        <v>149</v>
      </c>
      <c r="C120" s="73">
        <v>107.5</v>
      </c>
      <c r="D120" s="73">
        <v>105.7</v>
      </c>
      <c r="E120" s="73">
        <v>105.4</v>
      </c>
      <c r="F120" s="73">
        <v>105.2</v>
      </c>
      <c r="G120" s="73">
        <v>105.3</v>
      </c>
      <c r="H120" s="73">
        <v>105.1</v>
      </c>
      <c r="I120" s="73">
        <v>105.4</v>
      </c>
      <c r="J120" s="73">
        <v>105.1</v>
      </c>
    </row>
    <row r="121" spans="1:10" ht="15.75" outlineLevel="1">
      <c r="A121" s="166" t="s">
        <v>43</v>
      </c>
      <c r="B121" s="167"/>
      <c r="C121" s="167"/>
      <c r="D121" s="167"/>
      <c r="E121" s="167"/>
      <c r="F121" s="167"/>
      <c r="G121" s="167"/>
      <c r="H121" s="167"/>
      <c r="I121" s="167"/>
      <c r="J121" s="167"/>
    </row>
    <row r="122" spans="1:10" ht="15.75" outlineLevel="1">
      <c r="A122" s="40" t="s">
        <v>44</v>
      </c>
      <c r="B122" s="11" t="s">
        <v>136</v>
      </c>
      <c r="C122" s="74">
        <v>4608.6</v>
      </c>
      <c r="D122" s="74">
        <v>4673.799999999999</v>
      </c>
      <c r="E122" s="74">
        <v>5331.799999999999</v>
      </c>
      <c r="F122" s="74">
        <v>5505.6</v>
      </c>
      <c r="G122" s="74">
        <v>5508.3</v>
      </c>
      <c r="H122" s="74">
        <v>5912</v>
      </c>
      <c r="I122" s="74">
        <v>5599.3</v>
      </c>
      <c r="J122" s="74">
        <v>6260.5</v>
      </c>
    </row>
    <row r="123" spans="1:10" ht="15.75" outlineLevel="1">
      <c r="A123" s="40" t="s">
        <v>45</v>
      </c>
      <c r="B123" s="11" t="s">
        <v>136</v>
      </c>
      <c r="C123" s="74">
        <v>740.5</v>
      </c>
      <c r="D123" s="74">
        <v>902.1999999999999</v>
      </c>
      <c r="E123" s="74">
        <v>316.67999999999995</v>
      </c>
      <c r="F123" s="74">
        <v>332.5</v>
      </c>
      <c r="G123" s="74">
        <v>202.378</v>
      </c>
      <c r="H123" s="74">
        <v>212.2</v>
      </c>
      <c r="I123" s="74">
        <v>168.468</v>
      </c>
      <c r="J123" s="74">
        <v>176.00000000000003</v>
      </c>
    </row>
    <row r="124" spans="1:10" ht="15.75" outlineLevel="1">
      <c r="A124" s="40" t="s">
        <v>112</v>
      </c>
      <c r="B124" s="14"/>
      <c r="C124" s="74"/>
      <c r="D124" s="74"/>
      <c r="E124" s="74"/>
      <c r="F124" s="74"/>
      <c r="G124" s="74"/>
      <c r="H124" s="74"/>
      <c r="I124" s="74"/>
      <c r="J124" s="74"/>
    </row>
    <row r="125" spans="1:10" s="3" customFormat="1" ht="15.75" outlineLevel="1">
      <c r="A125" s="40" t="s">
        <v>113</v>
      </c>
      <c r="B125" s="11" t="s">
        <v>136</v>
      </c>
      <c r="C125" s="74">
        <v>0</v>
      </c>
      <c r="D125" s="74">
        <v>80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</row>
    <row r="126" spans="1:10" ht="15.75" outlineLevel="1">
      <c r="A126" s="41" t="s">
        <v>184</v>
      </c>
      <c r="B126" s="11" t="s">
        <v>136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</row>
    <row r="127" spans="1:10" ht="15.75" outlineLevel="1">
      <c r="A127" s="40" t="s">
        <v>114</v>
      </c>
      <c r="B127" s="11" t="s">
        <v>136</v>
      </c>
      <c r="C127" s="74">
        <v>387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</row>
    <row r="128" spans="1:10" ht="15.75" outlineLevel="1">
      <c r="A128" s="40" t="s">
        <v>115</v>
      </c>
      <c r="B128" s="11" t="s">
        <v>136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</row>
    <row r="129" spans="1:10" ht="15.75" outlineLevel="1">
      <c r="A129" s="40" t="s">
        <v>116</v>
      </c>
      <c r="B129" s="11" t="s">
        <v>136</v>
      </c>
      <c r="C129" s="74">
        <v>345.2</v>
      </c>
      <c r="D129" s="74">
        <v>822.1999999999999</v>
      </c>
      <c r="E129" s="74">
        <v>307.28</v>
      </c>
      <c r="F129" s="74">
        <v>322.5</v>
      </c>
      <c r="G129" s="74">
        <v>202.378</v>
      </c>
      <c r="H129" s="74">
        <v>212.2</v>
      </c>
      <c r="I129" s="74">
        <v>168.468</v>
      </c>
      <c r="J129" s="74">
        <v>176.00000000000003</v>
      </c>
    </row>
    <row r="130" spans="1:10" ht="15.75" outlineLevel="1">
      <c r="A130" s="40" t="s">
        <v>117</v>
      </c>
      <c r="B130" s="14"/>
      <c r="C130" s="74"/>
      <c r="D130" s="74"/>
      <c r="E130" s="74"/>
      <c r="F130" s="74"/>
      <c r="G130" s="74"/>
      <c r="H130" s="74"/>
      <c r="I130" s="74"/>
      <c r="J130" s="74"/>
    </row>
    <row r="131" spans="1:10" ht="15.75" outlineLevel="1">
      <c r="A131" s="40" t="s">
        <v>118</v>
      </c>
      <c r="B131" s="11" t="s">
        <v>136</v>
      </c>
      <c r="C131" s="74">
        <v>142.8</v>
      </c>
      <c r="D131" s="74">
        <v>540.8</v>
      </c>
      <c r="E131" s="74">
        <v>198.23999999999998</v>
      </c>
      <c r="F131" s="74">
        <v>206.5</v>
      </c>
      <c r="G131" s="74">
        <v>139.68</v>
      </c>
      <c r="H131" s="74">
        <v>145.5</v>
      </c>
      <c r="I131" s="74">
        <v>145.344</v>
      </c>
      <c r="J131" s="74">
        <v>151.4</v>
      </c>
    </row>
    <row r="132" spans="1:10" ht="15.75" outlineLevel="1">
      <c r="A132" s="40" t="s">
        <v>119</v>
      </c>
      <c r="B132" s="11" t="s">
        <v>136</v>
      </c>
      <c r="C132" s="74">
        <v>90.8</v>
      </c>
      <c r="D132" s="74">
        <v>165.3</v>
      </c>
      <c r="E132" s="74">
        <v>91.08599999999998</v>
      </c>
      <c r="F132" s="74">
        <v>96.9</v>
      </c>
      <c r="G132" s="74">
        <v>51.88799999999999</v>
      </c>
      <c r="H132" s="74">
        <v>55.2</v>
      </c>
      <c r="I132" s="74">
        <v>14.852</v>
      </c>
      <c r="J132" s="74">
        <v>15.8</v>
      </c>
    </row>
    <row r="133" spans="1:10" ht="15.75" outlineLevel="1">
      <c r="A133" s="40" t="s">
        <v>120</v>
      </c>
      <c r="B133" s="11" t="s">
        <v>136</v>
      </c>
      <c r="C133" s="74">
        <v>111.6</v>
      </c>
      <c r="D133" s="74">
        <v>116.1</v>
      </c>
      <c r="E133" s="74">
        <v>17.953999999999997</v>
      </c>
      <c r="F133" s="74">
        <v>19.099999999999998</v>
      </c>
      <c r="G133" s="74">
        <v>10.809999999999999</v>
      </c>
      <c r="H133" s="74">
        <v>11.5</v>
      </c>
      <c r="I133" s="74">
        <v>8.272</v>
      </c>
      <c r="J133" s="74">
        <v>8.8</v>
      </c>
    </row>
    <row r="134" spans="1:10" ht="15.75" outlineLevel="1">
      <c r="A134" s="40" t="s">
        <v>121</v>
      </c>
      <c r="B134" s="11" t="s">
        <v>136</v>
      </c>
      <c r="C134" s="74">
        <v>8</v>
      </c>
      <c r="D134" s="74">
        <v>0</v>
      </c>
      <c r="E134" s="74">
        <v>9.399999999999999</v>
      </c>
      <c r="F134" s="74">
        <v>10</v>
      </c>
      <c r="G134" s="74">
        <v>0</v>
      </c>
      <c r="H134" s="74">
        <v>0</v>
      </c>
      <c r="I134" s="74">
        <v>0</v>
      </c>
      <c r="J134" s="74">
        <v>0</v>
      </c>
    </row>
    <row r="135" spans="1:10" ht="18.75" customHeight="1">
      <c r="A135" s="168" t="s">
        <v>220</v>
      </c>
      <c r="B135" s="169"/>
      <c r="C135" s="169"/>
      <c r="D135" s="169"/>
      <c r="E135" s="169"/>
      <c r="F135" s="169"/>
      <c r="G135" s="169"/>
      <c r="H135" s="169"/>
      <c r="I135" s="169"/>
      <c r="J135" s="170"/>
    </row>
    <row r="136" spans="1:10" ht="15.75" outlineLevel="1">
      <c r="A136" s="101" t="s">
        <v>221</v>
      </c>
      <c r="B136" s="11"/>
      <c r="C136" s="74"/>
      <c r="D136" s="74"/>
      <c r="E136" s="74"/>
      <c r="F136" s="74"/>
      <c r="G136" s="74"/>
      <c r="H136" s="74"/>
      <c r="I136" s="74"/>
      <c r="J136" s="74"/>
    </row>
    <row r="137" spans="1:10" ht="15.75" outlineLevel="1">
      <c r="A137" s="102" t="s">
        <v>222</v>
      </c>
      <c r="B137" s="11" t="s">
        <v>238</v>
      </c>
      <c r="C137" s="110">
        <v>3324305</v>
      </c>
      <c r="D137" s="113">
        <v>3487195</v>
      </c>
      <c r="E137" s="113">
        <v>3661555</v>
      </c>
      <c r="F137" s="113">
        <v>3696427</v>
      </c>
      <c r="G137" s="114">
        <v>3844633</v>
      </c>
      <c r="H137" s="114">
        <v>3918213</v>
      </c>
      <c r="I137" s="114">
        <v>4036865</v>
      </c>
      <c r="J137" s="114">
        <v>4153306</v>
      </c>
    </row>
    <row r="138" spans="1:10" ht="15.75" outlineLevel="1">
      <c r="A138" s="103" t="s">
        <v>223</v>
      </c>
      <c r="B138" s="11"/>
      <c r="C138" s="110"/>
      <c r="D138" s="113"/>
      <c r="E138" s="113"/>
      <c r="F138" s="113"/>
      <c r="G138" s="114"/>
      <c r="H138" s="114"/>
      <c r="I138" s="114"/>
      <c r="J138" s="114"/>
    </row>
    <row r="139" spans="1:10" ht="15.75" outlineLevel="1">
      <c r="A139" s="104" t="s">
        <v>224</v>
      </c>
      <c r="B139" s="11" t="s">
        <v>238</v>
      </c>
      <c r="C139" s="110">
        <v>664861</v>
      </c>
      <c r="D139" s="113">
        <v>697439</v>
      </c>
      <c r="E139" s="113">
        <v>732311</v>
      </c>
      <c r="F139" s="113">
        <v>739285</v>
      </c>
      <c r="G139" s="114">
        <v>768927</v>
      </c>
      <c r="H139" s="114">
        <v>783643</v>
      </c>
      <c r="I139" s="114">
        <v>807373</v>
      </c>
      <c r="J139" s="114">
        <v>830661</v>
      </c>
    </row>
    <row r="140" spans="1:10" ht="15.75" outlineLevel="1">
      <c r="A140" s="102" t="s">
        <v>225</v>
      </c>
      <c r="B140" s="11" t="s">
        <v>238</v>
      </c>
      <c r="C140" s="110">
        <v>860644.5239999999</v>
      </c>
      <c r="D140" s="113">
        <v>907119.3282959999</v>
      </c>
      <c r="E140" s="113">
        <v>925262</v>
      </c>
      <c r="F140" s="113">
        <v>929888.3099999999</v>
      </c>
      <c r="G140" s="114">
        <v>943767</v>
      </c>
      <c r="H140" s="114">
        <v>948486</v>
      </c>
      <c r="I140" s="114">
        <v>962642</v>
      </c>
      <c r="J140" s="114">
        <v>967456</v>
      </c>
    </row>
    <row r="141" spans="1:10" ht="15.75" outlineLevel="1">
      <c r="A141" s="105" t="s">
        <v>226</v>
      </c>
      <c r="B141" s="11" t="s">
        <v>238</v>
      </c>
      <c r="C141" s="115">
        <v>3198074</v>
      </c>
      <c r="D141" s="115">
        <v>3332978.5200000005</v>
      </c>
      <c r="E141" s="115">
        <v>3377151.625</v>
      </c>
      <c r="F141" s="115">
        <v>3423947.022</v>
      </c>
      <c r="G141" s="115">
        <v>3452416.8282749997</v>
      </c>
      <c r="H141" s="115">
        <v>3546601.9480830003</v>
      </c>
      <c r="I141" s="115">
        <v>3532193.225866375</v>
      </c>
      <c r="J141" s="115">
        <v>3660416.58756383</v>
      </c>
    </row>
    <row r="142" spans="1:10" ht="15.75" outlineLevel="1">
      <c r="A142" s="106" t="s">
        <v>227</v>
      </c>
      <c r="B142" s="11"/>
      <c r="C142" s="110"/>
      <c r="D142" s="110"/>
      <c r="E142" s="110"/>
      <c r="F142" s="110"/>
      <c r="G142" s="110"/>
      <c r="H142" s="110"/>
      <c r="I142" s="110"/>
      <c r="J142" s="110"/>
    </row>
    <row r="143" spans="1:10" ht="15.75" outlineLevel="1">
      <c r="A143" s="104" t="s">
        <v>228</v>
      </c>
      <c r="B143" s="11" t="s">
        <v>238</v>
      </c>
      <c r="C143" s="110">
        <v>989159</v>
      </c>
      <c r="D143" s="110">
        <v>1063346</v>
      </c>
      <c r="E143" s="110">
        <v>1115450</v>
      </c>
      <c r="F143" s="110">
        <v>1137780</v>
      </c>
      <c r="G143" s="110">
        <v>1179031</v>
      </c>
      <c r="H143" s="110">
        <v>1226527</v>
      </c>
      <c r="I143" s="110">
        <v>1253310</v>
      </c>
      <c r="J143" s="110">
        <v>1325876</v>
      </c>
    </row>
    <row r="144" spans="1:10" ht="15.75" outlineLevel="1">
      <c r="A144" s="104" t="s">
        <v>229</v>
      </c>
      <c r="B144" s="11" t="s">
        <v>238</v>
      </c>
      <c r="C144" s="110">
        <v>1834030</v>
      </c>
      <c r="D144" s="110">
        <v>1889050.9000000001</v>
      </c>
      <c r="E144" s="110">
        <v>1892829</v>
      </c>
      <c r="F144" s="110">
        <v>1907941.4090000002</v>
      </c>
      <c r="G144" s="110">
        <v>1902293</v>
      </c>
      <c r="H144" s="110">
        <v>1936561</v>
      </c>
      <c r="I144" s="110">
        <v>1904195</v>
      </c>
      <c r="J144" s="110">
        <v>1946244</v>
      </c>
    </row>
    <row r="145" spans="1:10" ht="15.75" outlineLevel="1">
      <c r="A145" s="104" t="s">
        <v>230</v>
      </c>
      <c r="B145" s="11" t="s">
        <v>238</v>
      </c>
      <c r="C145" s="110">
        <v>8353</v>
      </c>
      <c r="D145" s="110">
        <v>8397</v>
      </c>
      <c r="E145" s="110">
        <v>7977.15</v>
      </c>
      <c r="F145" s="110">
        <v>8397</v>
      </c>
      <c r="G145" s="110">
        <v>7977.15</v>
      </c>
      <c r="H145" s="110">
        <v>8397</v>
      </c>
      <c r="I145" s="110">
        <v>7977.15</v>
      </c>
      <c r="J145" s="110">
        <v>8397</v>
      </c>
    </row>
    <row r="146" spans="1:10" ht="15.75" outlineLevel="1">
      <c r="A146" s="107" t="s">
        <v>231</v>
      </c>
      <c r="B146" s="11" t="s">
        <v>238</v>
      </c>
      <c r="C146" s="110">
        <v>94281</v>
      </c>
      <c r="D146" s="110">
        <v>96166.62</v>
      </c>
      <c r="E146" s="110">
        <v>92271.59999999999</v>
      </c>
      <c r="F146" s="110">
        <v>97128</v>
      </c>
      <c r="G146" s="110">
        <v>92733.3</v>
      </c>
      <c r="H146" s="110">
        <v>97614</v>
      </c>
      <c r="I146" s="110">
        <v>93196.9</v>
      </c>
      <c r="J146" s="110">
        <v>98102</v>
      </c>
    </row>
    <row r="147" spans="1:10" ht="15.75" outlineLevel="1">
      <c r="A147" s="107" t="s">
        <v>232</v>
      </c>
      <c r="B147" s="11" t="s">
        <v>238</v>
      </c>
      <c r="C147" s="110">
        <v>56520</v>
      </c>
      <c r="D147" s="110">
        <v>48331</v>
      </c>
      <c r="E147" s="110">
        <v>48572.65499999999</v>
      </c>
      <c r="F147" s="110">
        <v>48814.31</v>
      </c>
      <c r="G147" s="110">
        <v>48815.51827499999</v>
      </c>
      <c r="H147" s="110">
        <v>49302.4531</v>
      </c>
      <c r="I147" s="110">
        <v>49059.595866374984</v>
      </c>
      <c r="J147" s="110">
        <v>49795.477631</v>
      </c>
    </row>
    <row r="148" spans="1:10" ht="15.75" outlineLevel="1">
      <c r="A148" s="104" t="s">
        <v>233</v>
      </c>
      <c r="B148" s="11" t="s">
        <v>238</v>
      </c>
      <c r="C148" s="110">
        <v>215731</v>
      </c>
      <c r="D148" s="110">
        <v>227687</v>
      </c>
      <c r="E148" s="110">
        <v>220051.22</v>
      </c>
      <c r="F148" s="110">
        <v>223886.30299999999</v>
      </c>
      <c r="G148" s="110">
        <v>221566.86</v>
      </c>
      <c r="H148" s="110">
        <v>228200.49498299998</v>
      </c>
      <c r="I148" s="110">
        <v>224454.58000000002</v>
      </c>
      <c r="J148" s="110">
        <v>232002.10993282998</v>
      </c>
    </row>
    <row r="149" spans="1:10" ht="15.75" outlineLevel="1">
      <c r="A149" s="102" t="s">
        <v>234</v>
      </c>
      <c r="B149" s="11" t="s">
        <v>238</v>
      </c>
      <c r="C149" s="110">
        <v>230140</v>
      </c>
      <c r="D149" s="110">
        <v>194028</v>
      </c>
      <c r="E149" s="110">
        <v>195107.28</v>
      </c>
      <c r="F149" s="110">
        <v>199032</v>
      </c>
      <c r="G149" s="110">
        <v>197694.32</v>
      </c>
      <c r="H149" s="110">
        <v>202023</v>
      </c>
      <c r="I149" s="110">
        <v>200785.66999999998</v>
      </c>
      <c r="J149" s="110">
        <v>206285</v>
      </c>
    </row>
    <row r="150" spans="1:10" ht="15.75" outlineLevel="1">
      <c r="A150" s="108" t="s">
        <v>235</v>
      </c>
      <c r="B150" s="11" t="s">
        <v>238</v>
      </c>
      <c r="C150" s="110">
        <v>85632</v>
      </c>
      <c r="D150" s="110">
        <v>606</v>
      </c>
      <c r="E150" s="110">
        <v>606</v>
      </c>
      <c r="F150" s="110">
        <v>606</v>
      </c>
      <c r="G150" s="110">
        <v>606</v>
      </c>
      <c r="H150" s="110">
        <v>606</v>
      </c>
      <c r="I150" s="110">
        <v>606</v>
      </c>
      <c r="J150" s="110">
        <v>606</v>
      </c>
    </row>
    <row r="151" spans="1:10" ht="31.5" outlineLevel="1">
      <c r="A151" s="109" t="s">
        <v>236</v>
      </c>
      <c r="B151" s="11" t="s">
        <v>238</v>
      </c>
      <c r="C151" s="110">
        <v>1906086</v>
      </c>
      <c r="D151" s="110">
        <v>2048133.5999999999</v>
      </c>
      <c r="E151" s="110">
        <v>2148406.6189599996</v>
      </c>
      <c r="F151" s="110">
        <v>2192251.652</v>
      </c>
      <c r="G151" s="110">
        <v>2316486.80395888</v>
      </c>
      <c r="H151" s="110">
        <v>2363762.0448559998</v>
      </c>
      <c r="I151" s="110">
        <v>2505143.669602502</v>
      </c>
      <c r="J151" s="110">
        <v>2554486.1724893358</v>
      </c>
    </row>
    <row r="152" spans="1:10" ht="15.75" outlineLevel="1">
      <c r="A152" s="116" t="s">
        <v>237</v>
      </c>
      <c r="B152" s="120" t="s">
        <v>238</v>
      </c>
      <c r="C152" s="125">
        <v>9604881.524</v>
      </c>
      <c r="D152" s="125">
        <v>9970060.448296001</v>
      </c>
      <c r="E152" s="125">
        <v>10308088.52396</v>
      </c>
      <c r="F152" s="125">
        <v>10442151.984</v>
      </c>
      <c r="G152" s="125">
        <v>10755603.952233879</v>
      </c>
      <c r="H152" s="125">
        <v>10979691.992939</v>
      </c>
      <c r="I152" s="125">
        <v>11238235.565468878</v>
      </c>
      <c r="J152" s="125">
        <v>11542555.760053165</v>
      </c>
    </row>
    <row r="153" spans="1:10" ht="31.5" outlineLevel="1">
      <c r="A153" s="117" t="s">
        <v>239</v>
      </c>
      <c r="B153" s="131" t="s">
        <v>238</v>
      </c>
      <c r="C153" s="126">
        <v>127134</v>
      </c>
      <c r="D153" s="126">
        <v>772175.6499999999</v>
      </c>
      <c r="E153" s="126">
        <v>151113.62679000013</v>
      </c>
      <c r="F153" s="126">
        <v>136460.19550000038</v>
      </c>
      <c r="G153" s="126">
        <v>-149153.3601203803</v>
      </c>
      <c r="H153" s="126">
        <v>-211346.64293099986</v>
      </c>
      <c r="I153" s="126">
        <v>-412310.2438701298</v>
      </c>
      <c r="J153" s="126">
        <v>-509939.36481801094</v>
      </c>
    </row>
    <row r="154" spans="1:10" ht="15.75" outlineLevel="1">
      <c r="A154" s="117"/>
      <c r="B154" s="131"/>
      <c r="C154" s="126"/>
      <c r="D154" s="126"/>
      <c r="E154" s="126"/>
      <c r="F154" s="126"/>
      <c r="G154" s="126"/>
      <c r="H154" s="126"/>
      <c r="I154" s="126"/>
      <c r="J154" s="126"/>
    </row>
    <row r="155" spans="1:10" ht="47.25" outlineLevel="1">
      <c r="A155" s="117" t="s">
        <v>240</v>
      </c>
      <c r="B155" s="131" t="s">
        <v>238</v>
      </c>
      <c r="C155" s="126">
        <v>2179766</v>
      </c>
      <c r="D155" s="126">
        <v>2302344.15</v>
      </c>
      <c r="E155" s="126">
        <v>2313320.0942700002</v>
      </c>
      <c r="F155" s="126">
        <v>2349399.873</v>
      </c>
      <c r="G155" s="126">
        <v>2352329.7161554</v>
      </c>
      <c r="H155" s="126">
        <v>2413131.43046</v>
      </c>
      <c r="I155" s="126">
        <v>2427304.170478508</v>
      </c>
      <c r="J155" s="126">
        <v>2498368.8590692</v>
      </c>
    </row>
    <row r="156" spans="1:10" ht="31.5" outlineLevel="1">
      <c r="A156" s="117" t="s">
        <v>241</v>
      </c>
      <c r="B156" s="131" t="s">
        <v>238</v>
      </c>
      <c r="C156" s="127">
        <v>3172614</v>
      </c>
      <c r="D156" s="127">
        <v>3374070.45</v>
      </c>
      <c r="E156" s="127">
        <v>3519006.5246899994</v>
      </c>
      <c r="F156" s="127">
        <v>3586608.019</v>
      </c>
      <c r="G156" s="127">
        <v>3736901.0878034797</v>
      </c>
      <c r="H156" s="127">
        <v>3835488.236796</v>
      </c>
      <c r="I156" s="127">
        <v>3947354.4991239943</v>
      </c>
      <c r="J156" s="127">
        <v>4073652.5620441358</v>
      </c>
    </row>
    <row r="157" spans="1:10" ht="15.75" outlineLevel="1">
      <c r="A157" s="106" t="s">
        <v>227</v>
      </c>
      <c r="B157" s="131"/>
      <c r="C157" s="126"/>
      <c r="D157" s="126"/>
      <c r="E157" s="126"/>
      <c r="F157" s="126"/>
      <c r="G157" s="126"/>
      <c r="H157" s="126"/>
      <c r="I157" s="126"/>
      <c r="J157" s="126"/>
    </row>
    <row r="158" spans="1:10" ht="15.75" outlineLevel="1">
      <c r="A158" s="118" t="s">
        <v>242</v>
      </c>
      <c r="B158" s="131" t="s">
        <v>238</v>
      </c>
      <c r="C158" s="126">
        <v>1401528</v>
      </c>
      <c r="D158" s="126">
        <v>1495936.85</v>
      </c>
      <c r="E158" s="126">
        <v>1561699.90573</v>
      </c>
      <c r="F158" s="126">
        <v>1589356.367</v>
      </c>
      <c r="G158" s="126">
        <v>1638954.2838446</v>
      </c>
      <c r="H158" s="126">
        <v>1694726.19194</v>
      </c>
      <c r="I158" s="126">
        <v>1725430.8295214921</v>
      </c>
      <c r="J158" s="126">
        <v>1808166.3895548</v>
      </c>
    </row>
    <row r="159" spans="1:10" ht="31.5" outlineLevel="1">
      <c r="A159" s="118" t="s">
        <v>243</v>
      </c>
      <c r="B159" s="131" t="s">
        <v>238</v>
      </c>
      <c r="C159" s="126">
        <v>1771086</v>
      </c>
      <c r="D159" s="126">
        <v>1878133.5999999999</v>
      </c>
      <c r="E159" s="126">
        <v>1957306.6189599996</v>
      </c>
      <c r="F159" s="126">
        <v>1997251.6519999998</v>
      </c>
      <c r="G159" s="126">
        <v>2097946.80395888</v>
      </c>
      <c r="H159" s="126">
        <v>2140762.0448559998</v>
      </c>
      <c r="I159" s="126">
        <v>2221923.669602502</v>
      </c>
      <c r="J159" s="126">
        <v>2265486.1724893358</v>
      </c>
    </row>
    <row r="160" spans="1:10" ht="47.25" outlineLevel="1">
      <c r="A160" s="117" t="s">
        <v>244</v>
      </c>
      <c r="B160" s="131" t="s">
        <v>238</v>
      </c>
      <c r="C160" s="126">
        <v>296015.28</v>
      </c>
      <c r="D160" s="126">
        <v>303503.60000000003</v>
      </c>
      <c r="E160" s="126">
        <v>312284.89</v>
      </c>
      <c r="F160" s="126">
        <v>314035</v>
      </c>
      <c r="G160" s="126">
        <v>332314.35</v>
      </c>
      <c r="H160" s="126">
        <v>334235</v>
      </c>
      <c r="I160" s="126">
        <v>352934.91000000003</v>
      </c>
      <c r="J160" s="126">
        <v>355035</v>
      </c>
    </row>
    <row r="161" spans="1:10" ht="31.5" outlineLevel="1">
      <c r="A161" s="117" t="s">
        <v>245</v>
      </c>
      <c r="B161" s="131" t="s">
        <v>238</v>
      </c>
      <c r="C161" s="127">
        <v>5183498.72</v>
      </c>
      <c r="D161" s="127">
        <v>6145086.65</v>
      </c>
      <c r="E161" s="127">
        <v>5671155.35575</v>
      </c>
      <c r="F161" s="127">
        <v>5758433.0875</v>
      </c>
      <c r="G161" s="127">
        <v>5607763.0938385</v>
      </c>
      <c r="H161" s="127">
        <v>5703038.024325</v>
      </c>
      <c r="I161" s="127">
        <v>5609413.515732372</v>
      </c>
      <c r="J161" s="127">
        <v>5707047.056295325</v>
      </c>
    </row>
    <row r="162" spans="1:10" ht="15.75" outlineLevel="1">
      <c r="A162" s="117" t="s">
        <v>227</v>
      </c>
      <c r="B162" s="131"/>
      <c r="C162" s="126"/>
      <c r="D162" s="126"/>
      <c r="E162" s="126"/>
      <c r="F162" s="126"/>
      <c r="G162" s="128"/>
      <c r="H162" s="128"/>
      <c r="I162" s="126"/>
      <c r="J162" s="126"/>
    </row>
    <row r="163" spans="1:10" ht="15.75" outlineLevel="1">
      <c r="A163" s="118" t="s">
        <v>246</v>
      </c>
      <c r="B163" s="131" t="s">
        <v>238</v>
      </c>
      <c r="C163" s="126">
        <v>1603320.72</v>
      </c>
      <c r="D163" s="126">
        <v>2386050.4</v>
      </c>
      <c r="E163" s="126">
        <v>1742597.17</v>
      </c>
      <c r="F163" s="126">
        <v>1788678</v>
      </c>
      <c r="G163" s="126">
        <v>1465926.43</v>
      </c>
      <c r="H163" s="126">
        <v>1517732</v>
      </c>
      <c r="I163" s="126">
        <v>1270265.24</v>
      </c>
      <c r="J163" s="126">
        <v>1324069</v>
      </c>
    </row>
    <row r="164" spans="1:10" ht="31.5" outlineLevel="1">
      <c r="A164" s="118" t="s">
        <v>247</v>
      </c>
      <c r="B164" s="131" t="s">
        <v>238</v>
      </c>
      <c r="C164" s="126">
        <v>3580178</v>
      </c>
      <c r="D164" s="126">
        <v>3759036.25</v>
      </c>
      <c r="E164" s="126">
        <v>3928558.18575</v>
      </c>
      <c r="F164" s="126">
        <v>3969755.0875</v>
      </c>
      <c r="G164" s="126">
        <v>4141836.6638385</v>
      </c>
      <c r="H164" s="126">
        <v>4185306.024325</v>
      </c>
      <c r="I164" s="126">
        <v>4339148.275732372</v>
      </c>
      <c r="J164" s="126">
        <v>4382978.056295325</v>
      </c>
    </row>
    <row r="165" spans="1:10" ht="15.75" outlineLevel="1">
      <c r="A165" s="116" t="s">
        <v>248</v>
      </c>
      <c r="B165" s="120" t="s">
        <v>238</v>
      </c>
      <c r="C165" s="125">
        <v>9732015.524</v>
      </c>
      <c r="D165" s="125">
        <v>10742236.098296002</v>
      </c>
      <c r="E165" s="125">
        <v>10459202.15075</v>
      </c>
      <c r="F165" s="125">
        <v>10578612.179499999</v>
      </c>
      <c r="G165" s="125">
        <v>10606450.592113499</v>
      </c>
      <c r="H165" s="125">
        <v>10768345.350008</v>
      </c>
      <c r="I165" s="125">
        <v>10825925.321598748</v>
      </c>
      <c r="J165" s="125">
        <v>11032616.395235155</v>
      </c>
    </row>
    <row r="166" spans="1:10" ht="15.75" outlineLevel="1">
      <c r="A166" s="121" t="s">
        <v>249</v>
      </c>
      <c r="B166" s="131"/>
      <c r="C166" s="74"/>
      <c r="D166" s="74"/>
      <c r="E166" s="74"/>
      <c r="F166" s="74"/>
      <c r="G166" s="74"/>
      <c r="H166" s="74"/>
      <c r="I166" s="74"/>
      <c r="J166" s="74"/>
    </row>
    <row r="167" spans="1:10" ht="31.5" outlineLevel="1">
      <c r="A167" s="122" t="s">
        <v>250</v>
      </c>
      <c r="B167" s="131" t="s">
        <v>238</v>
      </c>
      <c r="C167" s="115">
        <v>3520088.5239999997</v>
      </c>
      <c r="D167" s="115">
        <v>3696875.328296</v>
      </c>
      <c r="E167" s="129">
        <v>3854506</v>
      </c>
      <c r="F167" s="129">
        <v>3887030.3099999996</v>
      </c>
      <c r="G167" s="129">
        <v>4019473</v>
      </c>
      <c r="H167" s="129">
        <v>4083056</v>
      </c>
      <c r="I167" s="129">
        <v>4192134</v>
      </c>
      <c r="J167" s="129">
        <v>4290101</v>
      </c>
    </row>
    <row r="168" spans="1:10" ht="31.5" outlineLevel="1">
      <c r="A168" s="122" t="s">
        <v>251</v>
      </c>
      <c r="B168" s="131" t="s">
        <v>238</v>
      </c>
      <c r="C168" s="110">
        <v>127717</v>
      </c>
      <c r="D168" s="110">
        <v>128444</v>
      </c>
      <c r="E168" s="129">
        <v>110952</v>
      </c>
      <c r="F168" s="129">
        <v>110952</v>
      </c>
      <c r="G168" s="129">
        <v>109982</v>
      </c>
      <c r="H168" s="129">
        <v>109982</v>
      </c>
      <c r="I168" s="129">
        <v>112524</v>
      </c>
      <c r="J168" s="129">
        <v>112524</v>
      </c>
    </row>
    <row r="169" spans="1:10" ht="15.75" outlineLevel="1">
      <c r="A169" s="122" t="s">
        <v>252</v>
      </c>
      <c r="B169" s="131" t="s">
        <v>238</v>
      </c>
      <c r="C169" s="110">
        <v>0</v>
      </c>
      <c r="D169" s="110">
        <v>0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</row>
    <row r="170" spans="1:10" ht="31.5" outlineLevel="1">
      <c r="A170" s="106" t="s">
        <v>253</v>
      </c>
      <c r="B170" s="131" t="s">
        <v>238</v>
      </c>
      <c r="C170" s="110">
        <v>150455</v>
      </c>
      <c r="D170" s="110">
        <v>165884</v>
      </c>
      <c r="E170" s="129">
        <v>181022</v>
      </c>
      <c r="F170" s="129">
        <v>182772</v>
      </c>
      <c r="G170" s="129">
        <v>198197</v>
      </c>
      <c r="H170" s="129">
        <v>200117</v>
      </c>
      <c r="I170" s="129">
        <v>216420</v>
      </c>
      <c r="J170" s="129">
        <v>218520</v>
      </c>
    </row>
    <row r="171" spans="1:10" ht="15.75" outlineLevel="1">
      <c r="A171" s="106" t="s">
        <v>254</v>
      </c>
      <c r="B171" s="131" t="s">
        <v>238</v>
      </c>
      <c r="C171" s="110">
        <v>141943</v>
      </c>
      <c r="D171" s="110">
        <v>152099</v>
      </c>
      <c r="E171" s="129">
        <v>47505</v>
      </c>
      <c r="F171" s="129">
        <v>47505</v>
      </c>
      <c r="G171" s="129">
        <v>64005</v>
      </c>
      <c r="H171" s="129">
        <v>64005</v>
      </c>
      <c r="I171" s="129">
        <v>55780</v>
      </c>
      <c r="J171" s="129">
        <v>55780</v>
      </c>
    </row>
    <row r="172" spans="1:10" ht="31.5" outlineLevel="1">
      <c r="A172" s="106" t="s">
        <v>255</v>
      </c>
      <c r="B172" s="131" t="s">
        <v>238</v>
      </c>
      <c r="C172" s="110">
        <v>336385</v>
      </c>
      <c r="D172" s="110">
        <v>556773</v>
      </c>
      <c r="E172" s="129">
        <v>207511</v>
      </c>
      <c r="F172" s="129">
        <v>207511</v>
      </c>
      <c r="G172" s="129">
        <v>259009</v>
      </c>
      <c r="H172" s="129">
        <v>259009</v>
      </c>
      <c r="I172" s="129">
        <v>68340</v>
      </c>
      <c r="J172" s="129">
        <v>72980</v>
      </c>
    </row>
    <row r="173" spans="1:10" ht="15.75" outlineLevel="1">
      <c r="A173" s="106" t="s">
        <v>256</v>
      </c>
      <c r="B173" s="131" t="s">
        <v>238</v>
      </c>
      <c r="C173" s="110">
        <v>6986</v>
      </c>
      <c r="D173" s="110">
        <v>470865</v>
      </c>
      <c r="E173" s="129">
        <v>328816</v>
      </c>
      <c r="F173" s="129">
        <v>328816</v>
      </c>
      <c r="G173" s="129">
        <v>5578</v>
      </c>
      <c r="H173" s="129">
        <v>5578</v>
      </c>
      <c r="I173" s="129">
        <v>6150</v>
      </c>
      <c r="J173" s="129">
        <v>6150</v>
      </c>
    </row>
    <row r="174" spans="1:10" ht="63" outlineLevel="1">
      <c r="A174" s="106" t="s">
        <v>257</v>
      </c>
      <c r="B174" s="131" t="s">
        <v>238</v>
      </c>
      <c r="C174" s="115">
        <v>1655038</v>
      </c>
      <c r="D174" s="115">
        <v>1798989</v>
      </c>
      <c r="E174" s="129">
        <v>1591337.93</v>
      </c>
      <c r="F174" s="129">
        <v>1631305</v>
      </c>
      <c r="G174" s="129">
        <v>1577470.89</v>
      </c>
      <c r="H174" s="129">
        <v>1625857</v>
      </c>
      <c r="I174" s="129">
        <v>1539634.8900000001</v>
      </c>
      <c r="J174" s="129">
        <v>1591928</v>
      </c>
    </row>
    <row r="175" spans="1:10" ht="15.75" outlineLevel="1">
      <c r="A175" s="106" t="s">
        <v>258</v>
      </c>
      <c r="B175" s="131"/>
      <c r="C175" s="112"/>
      <c r="D175" s="112"/>
      <c r="E175" s="129"/>
      <c r="F175" s="129"/>
      <c r="G175" s="129"/>
      <c r="H175" s="129"/>
      <c r="I175" s="129"/>
      <c r="J175" s="129"/>
    </row>
    <row r="176" spans="1:10" ht="15.75" outlineLevel="1">
      <c r="A176" s="104" t="s">
        <v>47</v>
      </c>
      <c r="B176" s="131" t="s">
        <v>238</v>
      </c>
      <c r="C176" s="112">
        <v>799303</v>
      </c>
      <c r="D176" s="112">
        <v>951441</v>
      </c>
      <c r="E176" s="129">
        <v>814424.28</v>
      </c>
      <c r="F176" s="129">
        <v>827811</v>
      </c>
      <c r="G176" s="129">
        <v>814843.24</v>
      </c>
      <c r="H176" s="129">
        <v>828529</v>
      </c>
      <c r="I176" s="129">
        <v>819010.24</v>
      </c>
      <c r="J176" s="129">
        <v>832979</v>
      </c>
    </row>
    <row r="177" spans="1:10" ht="15.75" outlineLevel="1">
      <c r="A177" s="104" t="s">
        <v>259</v>
      </c>
      <c r="B177" s="131" t="s">
        <v>238</v>
      </c>
      <c r="C177" s="112">
        <v>72741</v>
      </c>
      <c r="D177" s="112">
        <v>67931</v>
      </c>
      <c r="E177" s="129">
        <v>67220</v>
      </c>
      <c r="F177" s="129">
        <v>67220</v>
      </c>
      <c r="G177" s="129">
        <v>67186</v>
      </c>
      <c r="H177" s="129">
        <v>67186</v>
      </c>
      <c r="I177" s="129">
        <v>69873</v>
      </c>
      <c r="J177" s="129">
        <v>69873</v>
      </c>
    </row>
    <row r="178" spans="1:10" ht="15.75" outlineLevel="1">
      <c r="A178" s="104" t="s">
        <v>260</v>
      </c>
      <c r="B178" s="131" t="s">
        <v>238</v>
      </c>
      <c r="C178" s="112">
        <v>274185</v>
      </c>
      <c r="D178" s="112">
        <v>257178</v>
      </c>
      <c r="E178" s="129">
        <v>214329.65</v>
      </c>
      <c r="F178" s="129">
        <v>240910</v>
      </c>
      <c r="G178" s="129">
        <v>187369.65</v>
      </c>
      <c r="H178" s="129">
        <v>222070</v>
      </c>
      <c r="I178" s="129">
        <v>127897.65000000002</v>
      </c>
      <c r="J178" s="129">
        <v>166222</v>
      </c>
    </row>
    <row r="179" spans="1:10" ht="15.75" outlineLevel="1">
      <c r="A179" s="104" t="s">
        <v>261</v>
      </c>
      <c r="B179" s="131" t="s">
        <v>238</v>
      </c>
      <c r="C179" s="112">
        <v>437460</v>
      </c>
      <c r="D179" s="112">
        <v>458523</v>
      </c>
      <c r="E179" s="129">
        <v>429828</v>
      </c>
      <c r="F179" s="129">
        <v>429828</v>
      </c>
      <c r="G179" s="129">
        <v>441384</v>
      </c>
      <c r="H179" s="129">
        <v>441384</v>
      </c>
      <c r="I179" s="129">
        <v>452852</v>
      </c>
      <c r="J179" s="129">
        <v>452852</v>
      </c>
    </row>
    <row r="180" spans="1:10" ht="15.75" outlineLevel="1">
      <c r="A180" s="104" t="s">
        <v>262</v>
      </c>
      <c r="B180" s="131" t="s">
        <v>238</v>
      </c>
      <c r="C180" s="112">
        <v>64459</v>
      </c>
      <c r="D180" s="112">
        <v>56710</v>
      </c>
      <c r="E180" s="129">
        <v>57932</v>
      </c>
      <c r="F180" s="129">
        <v>57932</v>
      </c>
      <c r="G180" s="129">
        <v>58842</v>
      </c>
      <c r="H180" s="129">
        <v>58842</v>
      </c>
      <c r="I180" s="129">
        <v>61842</v>
      </c>
      <c r="J180" s="129">
        <v>61842</v>
      </c>
    </row>
    <row r="181" spans="1:10" ht="15.75" outlineLevel="1">
      <c r="A181" s="104" t="s">
        <v>263</v>
      </c>
      <c r="B181" s="131" t="s">
        <v>238</v>
      </c>
      <c r="C181" s="112">
        <v>6890</v>
      </c>
      <c r="D181" s="112">
        <v>7206</v>
      </c>
      <c r="E181" s="129">
        <v>7604</v>
      </c>
      <c r="F181" s="129">
        <v>7604</v>
      </c>
      <c r="G181" s="129">
        <v>7846</v>
      </c>
      <c r="H181" s="129">
        <v>7846</v>
      </c>
      <c r="I181" s="129">
        <v>8160</v>
      </c>
      <c r="J181" s="129">
        <v>8160</v>
      </c>
    </row>
    <row r="182" spans="1:10" ht="31.5" outlineLevel="1">
      <c r="A182" s="123" t="s">
        <v>264</v>
      </c>
      <c r="B182" s="131" t="s">
        <v>238</v>
      </c>
      <c r="C182" s="112">
        <v>434</v>
      </c>
      <c r="D182" s="112">
        <v>350</v>
      </c>
      <c r="E182" s="129">
        <v>30</v>
      </c>
      <c r="F182" s="129">
        <v>30</v>
      </c>
      <c r="G182" s="129">
        <v>0</v>
      </c>
      <c r="H182" s="129">
        <v>0</v>
      </c>
      <c r="I182" s="129">
        <v>0</v>
      </c>
      <c r="J182" s="129">
        <v>0</v>
      </c>
    </row>
    <row r="183" spans="1:10" ht="31.5" outlineLevel="1">
      <c r="A183" s="106" t="s">
        <v>265</v>
      </c>
      <c r="B183" s="131" t="s">
        <v>238</v>
      </c>
      <c r="C183" s="112">
        <v>3715420</v>
      </c>
      <c r="D183" s="112">
        <v>3930668.25</v>
      </c>
      <c r="E183" s="129">
        <v>4124812.3057500003</v>
      </c>
      <c r="F183" s="129">
        <v>4169981.0875</v>
      </c>
      <c r="G183" s="129">
        <v>4365735.6038385</v>
      </c>
      <c r="H183" s="129">
        <v>4413741.024325</v>
      </c>
      <c r="I183" s="129">
        <v>4627942.815732372</v>
      </c>
      <c r="J183" s="129">
        <v>4677633.056295325</v>
      </c>
    </row>
    <row r="184" spans="1:10" ht="15.75" outlineLevel="1">
      <c r="A184" s="106" t="s">
        <v>266</v>
      </c>
      <c r="B184" s="131" t="s">
        <v>238</v>
      </c>
      <c r="C184" s="112">
        <v>7415</v>
      </c>
      <c r="D184" s="112">
        <v>6591</v>
      </c>
      <c r="E184" s="129">
        <v>6600</v>
      </c>
      <c r="F184" s="129">
        <v>6600</v>
      </c>
      <c r="G184" s="129">
        <v>7000</v>
      </c>
      <c r="H184" s="129">
        <v>7000</v>
      </c>
      <c r="I184" s="129">
        <v>7000</v>
      </c>
      <c r="J184" s="129">
        <v>7000</v>
      </c>
    </row>
    <row r="185" spans="1:10" ht="15.75" outlineLevel="1">
      <c r="A185" s="132" t="s">
        <v>268</v>
      </c>
      <c r="B185" s="134" t="s">
        <v>238</v>
      </c>
      <c r="C185" s="111">
        <v>9661881.524</v>
      </c>
      <c r="D185" s="111">
        <v>10907538.578296</v>
      </c>
      <c r="E185" s="135">
        <v>10453092.23575</v>
      </c>
      <c r="F185" s="135">
        <v>10572502.397499999</v>
      </c>
      <c r="G185" s="135">
        <v>10606450.4938385</v>
      </c>
      <c r="H185" s="135">
        <v>10768345.024325</v>
      </c>
      <c r="I185" s="135">
        <v>10825925.705732372</v>
      </c>
      <c r="J185" s="135">
        <v>11032616.056295324</v>
      </c>
    </row>
    <row r="186" spans="1:10" ht="31.5" outlineLevel="1">
      <c r="A186" s="124" t="s">
        <v>267</v>
      </c>
      <c r="B186" s="131" t="s">
        <v>238</v>
      </c>
      <c r="C186" s="130">
        <v>964088</v>
      </c>
      <c r="D186" s="130">
        <v>1736184</v>
      </c>
      <c r="E186" s="129">
        <v>984639</v>
      </c>
      <c r="F186" s="129">
        <v>984639</v>
      </c>
      <c r="G186" s="129">
        <v>730182</v>
      </c>
      <c r="H186" s="129">
        <v>730182</v>
      </c>
      <c r="I186" s="129">
        <v>546166</v>
      </c>
      <c r="J186" s="129">
        <v>550806</v>
      </c>
    </row>
    <row r="187" spans="1:10" ht="15.75" outlineLevel="1">
      <c r="A187" s="106"/>
      <c r="B187" s="131"/>
      <c r="C187" s="112"/>
      <c r="D187" s="112"/>
      <c r="E187" s="129"/>
      <c r="F187" s="129"/>
      <c r="G187" s="129"/>
      <c r="H187" s="129"/>
      <c r="I187" s="129"/>
      <c r="J187" s="129"/>
    </row>
    <row r="188" spans="1:10" ht="31.5" outlineLevel="1">
      <c r="A188" s="132" t="s">
        <v>269</v>
      </c>
      <c r="B188" s="120" t="s">
        <v>238</v>
      </c>
      <c r="C188" s="119">
        <v>70134</v>
      </c>
      <c r="D188" s="119">
        <v>-165302.47999999858</v>
      </c>
      <c r="E188" s="133">
        <v>6109.914999999106</v>
      </c>
      <c r="F188" s="133">
        <v>6109.781999999657</v>
      </c>
      <c r="G188" s="133">
        <v>0.09827499836683273</v>
      </c>
      <c r="H188" s="133">
        <v>0.3256829995661974</v>
      </c>
      <c r="I188" s="133">
        <v>-0.3841336239129305</v>
      </c>
      <c r="J188" s="133">
        <v>0.33893983066082</v>
      </c>
    </row>
    <row r="189" spans="1:10" ht="15.75">
      <c r="A189" s="146" t="s">
        <v>102</v>
      </c>
      <c r="B189" s="147"/>
      <c r="C189" s="147"/>
      <c r="D189" s="147"/>
      <c r="E189" s="147"/>
      <c r="F189" s="147"/>
      <c r="G189" s="147"/>
      <c r="H189" s="147"/>
      <c r="I189" s="147"/>
      <c r="J189" s="147"/>
    </row>
    <row r="190" spans="1:10" ht="47.25" outlineLevel="1">
      <c r="A190" s="42" t="s">
        <v>96</v>
      </c>
      <c r="B190" s="7" t="s">
        <v>103</v>
      </c>
      <c r="C190" s="75">
        <v>8.0926</v>
      </c>
      <c r="D190" s="76">
        <v>10.417</v>
      </c>
      <c r="E190" s="76">
        <v>12.75363</v>
      </c>
      <c r="F190" s="76">
        <v>15.01263</v>
      </c>
      <c r="G190" s="76">
        <v>13.81206</v>
      </c>
      <c r="H190" s="76">
        <v>18.26306</v>
      </c>
      <c r="I190" s="76">
        <v>9.4</v>
      </c>
      <c r="J190" s="76">
        <v>9.9</v>
      </c>
    </row>
    <row r="191" spans="1:10" ht="18" customHeight="1" outlineLevel="1">
      <c r="A191" s="43" t="s">
        <v>97</v>
      </c>
      <c r="B191" s="7" t="s">
        <v>103</v>
      </c>
      <c r="C191" s="75">
        <v>8.0926</v>
      </c>
      <c r="D191" s="76">
        <v>10.417</v>
      </c>
      <c r="E191" s="76">
        <v>9.2</v>
      </c>
      <c r="F191" s="76">
        <v>11.459</v>
      </c>
      <c r="G191" s="76">
        <v>9.3</v>
      </c>
      <c r="H191" s="76">
        <v>13.751</v>
      </c>
      <c r="I191" s="76">
        <v>9.4</v>
      </c>
      <c r="J191" s="76">
        <v>9.9</v>
      </c>
    </row>
    <row r="192" spans="1:10" ht="31.5" outlineLevel="1">
      <c r="A192" s="36" t="s">
        <v>98</v>
      </c>
      <c r="B192" s="6" t="s">
        <v>104</v>
      </c>
      <c r="C192" s="19">
        <v>1188.4926</v>
      </c>
      <c r="D192" s="19">
        <v>1198.9096</v>
      </c>
      <c r="E192" s="19">
        <v>1211.6632299999999</v>
      </c>
      <c r="F192" s="19">
        <v>1213.92223</v>
      </c>
      <c r="G192" s="19">
        <v>1225.4752899999999</v>
      </c>
      <c r="H192" s="19">
        <v>1232.18529</v>
      </c>
      <c r="I192" s="19">
        <v>1234.87529</v>
      </c>
      <c r="J192" s="19">
        <v>1242.08529</v>
      </c>
    </row>
    <row r="193" spans="1:10" s="3" customFormat="1" ht="31.5" outlineLevel="1">
      <c r="A193" s="36" t="s">
        <v>99</v>
      </c>
      <c r="B193" s="6" t="s">
        <v>104</v>
      </c>
      <c r="C193" s="69">
        <v>28.5</v>
      </c>
      <c r="D193" s="69">
        <v>28</v>
      </c>
      <c r="E193" s="69">
        <v>27.7</v>
      </c>
      <c r="F193" s="69">
        <v>27.5</v>
      </c>
      <c r="G193" s="69">
        <v>27.4</v>
      </c>
      <c r="H193" s="69">
        <v>27</v>
      </c>
      <c r="I193" s="69">
        <v>27.1</v>
      </c>
      <c r="J193" s="69">
        <v>26.5</v>
      </c>
    </row>
    <row r="194" spans="1:10" s="3" customFormat="1" ht="31.5" outlineLevel="1">
      <c r="A194" s="43" t="s">
        <v>100</v>
      </c>
      <c r="B194" s="7" t="s">
        <v>104</v>
      </c>
      <c r="C194" s="77">
        <v>16.7</v>
      </c>
      <c r="D194" s="77">
        <v>11.3</v>
      </c>
      <c r="E194" s="77">
        <v>11.3</v>
      </c>
      <c r="F194" s="77">
        <v>5.6</v>
      </c>
      <c r="G194" s="77">
        <v>5.6</v>
      </c>
      <c r="H194" s="77">
        <v>0</v>
      </c>
      <c r="I194" s="77">
        <v>0</v>
      </c>
      <c r="J194" s="77">
        <v>0</v>
      </c>
    </row>
    <row r="195" spans="1:10" s="3" customFormat="1" ht="31.5" outlineLevel="1">
      <c r="A195" s="36" t="s">
        <v>101</v>
      </c>
      <c r="B195" s="6" t="s">
        <v>105</v>
      </c>
      <c r="C195" s="77">
        <v>25.25429973863709</v>
      </c>
      <c r="D195" s="77">
        <v>25.481065227094003</v>
      </c>
      <c r="E195" s="77">
        <v>25.760337401139548</v>
      </c>
      <c r="F195" s="77">
        <v>25.803975639826543</v>
      </c>
      <c r="G195" s="77">
        <v>26.060080595427962</v>
      </c>
      <c r="H195" s="77">
        <v>26.19385833634489</v>
      </c>
      <c r="I195" s="77">
        <v>26.261091168151754</v>
      </c>
      <c r="J195" s="77">
        <v>26.405997066201795</v>
      </c>
    </row>
    <row r="196" spans="1:10" s="3" customFormat="1" ht="15.75">
      <c r="A196" s="146" t="s">
        <v>65</v>
      </c>
      <c r="B196" s="147"/>
      <c r="C196" s="147"/>
      <c r="D196" s="147"/>
      <c r="E196" s="147"/>
      <c r="F196" s="147"/>
      <c r="G196" s="147"/>
      <c r="H196" s="147"/>
      <c r="I196" s="147"/>
      <c r="J196" s="147"/>
    </row>
    <row r="197" spans="1:10" s="3" customFormat="1" ht="15.75" outlineLevel="1">
      <c r="A197" s="171" t="s">
        <v>48</v>
      </c>
      <c r="B197" s="7" t="s">
        <v>49</v>
      </c>
      <c r="C197" s="78">
        <v>47.061</v>
      </c>
      <c r="D197" s="78">
        <v>47.0505</v>
      </c>
      <c r="E197" s="78">
        <v>47.036</v>
      </c>
      <c r="F197" s="78">
        <v>47.044</v>
      </c>
      <c r="G197" s="78">
        <v>47.025012</v>
      </c>
      <c r="H197" s="78">
        <v>47.0405</v>
      </c>
      <c r="I197" s="78">
        <v>47.022515999999996</v>
      </c>
      <c r="J197" s="78">
        <v>47.0375</v>
      </c>
    </row>
    <row r="198" spans="1:10" s="3" customFormat="1" ht="15.75" outlineLevel="1">
      <c r="A198" s="171"/>
      <c r="B198" s="6" t="s">
        <v>50</v>
      </c>
      <c r="C198" s="79">
        <v>99.97</v>
      </c>
      <c r="D198" s="79">
        <v>99.98</v>
      </c>
      <c r="E198" s="79">
        <v>99.97</v>
      </c>
      <c r="F198" s="79">
        <v>99.99</v>
      </c>
      <c r="G198" s="79">
        <v>99.98</v>
      </c>
      <c r="H198" s="79">
        <v>99.99</v>
      </c>
      <c r="I198" s="79">
        <v>99.99</v>
      </c>
      <c r="J198" s="79">
        <v>99.99</v>
      </c>
    </row>
    <row r="199" spans="1:10" s="3" customFormat="1" ht="15.75" outlineLevel="1">
      <c r="A199" s="37" t="s">
        <v>51</v>
      </c>
      <c r="B199" s="6"/>
      <c r="C199" s="80"/>
      <c r="D199" s="57"/>
      <c r="E199" s="57"/>
      <c r="F199" s="57"/>
      <c r="G199" s="57"/>
      <c r="H199" s="57"/>
      <c r="I199" s="57"/>
      <c r="J199" s="57"/>
    </row>
    <row r="200" spans="1:10" s="3" customFormat="1" ht="15.75" outlineLevel="1">
      <c r="A200" s="171" t="s">
        <v>52</v>
      </c>
      <c r="B200" s="6" t="s">
        <v>49</v>
      </c>
      <c r="C200" s="78">
        <v>8.522</v>
      </c>
      <c r="D200" s="78">
        <v>8.466</v>
      </c>
      <c r="E200" s="78">
        <v>8.39756</v>
      </c>
      <c r="F200" s="78">
        <v>8.401</v>
      </c>
      <c r="G200" s="78">
        <v>8.287136</v>
      </c>
      <c r="H200" s="78">
        <v>8.294</v>
      </c>
      <c r="I200" s="78">
        <v>8.093736</v>
      </c>
      <c r="J200" s="78">
        <v>8.104</v>
      </c>
    </row>
    <row r="201" spans="1:10" s="3" customFormat="1" ht="31.5" outlineLevel="1">
      <c r="A201" s="171"/>
      <c r="B201" s="6" t="s">
        <v>127</v>
      </c>
      <c r="C201" s="79">
        <v>18.1</v>
      </c>
      <c r="D201" s="79">
        <v>18</v>
      </c>
      <c r="E201" s="79">
        <v>17.9</v>
      </c>
      <c r="F201" s="79">
        <v>17.9</v>
      </c>
      <c r="G201" s="79">
        <v>17.6</v>
      </c>
      <c r="H201" s="79">
        <v>17.6</v>
      </c>
      <c r="I201" s="79">
        <v>17.2</v>
      </c>
      <c r="J201" s="79">
        <v>17.2</v>
      </c>
    </row>
    <row r="202" spans="1:10" s="3" customFormat="1" ht="15.75" outlineLevel="1">
      <c r="A202" s="171" t="s">
        <v>53</v>
      </c>
      <c r="B202" s="6" t="s">
        <v>49</v>
      </c>
      <c r="C202" s="78">
        <v>28.679000000000002</v>
      </c>
      <c r="D202" s="78">
        <v>28.725499999999997</v>
      </c>
      <c r="E202" s="78">
        <v>28.784456000000002</v>
      </c>
      <c r="F202" s="78">
        <v>28.788999999999998</v>
      </c>
      <c r="G202" s="78">
        <v>28.895876</v>
      </c>
      <c r="H202" s="78">
        <v>28.8985</v>
      </c>
      <c r="I202" s="78">
        <v>29.093787999999996</v>
      </c>
      <c r="J202" s="78">
        <v>29.096500000000002</v>
      </c>
    </row>
    <row r="203" spans="1:10" s="3" customFormat="1" ht="31.5" outlineLevel="1">
      <c r="A203" s="171"/>
      <c r="B203" s="6" t="s">
        <v>127</v>
      </c>
      <c r="C203" s="79">
        <v>60.9</v>
      </c>
      <c r="D203" s="79">
        <v>61.1</v>
      </c>
      <c r="E203" s="79">
        <v>61.2</v>
      </c>
      <c r="F203" s="79">
        <v>61.2</v>
      </c>
      <c r="G203" s="79">
        <v>61.4</v>
      </c>
      <c r="H203" s="79">
        <v>61.4</v>
      </c>
      <c r="I203" s="79">
        <v>61.9</v>
      </c>
      <c r="J203" s="79">
        <v>61.9</v>
      </c>
    </row>
    <row r="204" spans="1:10" ht="15.75" outlineLevel="1">
      <c r="A204" s="161" t="s">
        <v>54</v>
      </c>
      <c r="B204" s="6" t="s">
        <v>49</v>
      </c>
      <c r="C204" s="78">
        <v>9.86</v>
      </c>
      <c r="D204" s="78">
        <v>9.859</v>
      </c>
      <c r="E204" s="78">
        <v>9.853984</v>
      </c>
      <c r="F204" s="78">
        <v>9.856</v>
      </c>
      <c r="G204" s="78">
        <v>9.842</v>
      </c>
      <c r="H204" s="78">
        <v>9.848</v>
      </c>
      <c r="I204" s="78">
        <v>9.834992</v>
      </c>
      <c r="J204" s="78">
        <v>9.839</v>
      </c>
    </row>
    <row r="205" spans="1:10" ht="31.5" outlineLevel="1">
      <c r="A205" s="172"/>
      <c r="B205" s="6" t="s">
        <v>127</v>
      </c>
      <c r="C205" s="79">
        <v>21</v>
      </c>
      <c r="D205" s="79">
        <v>21</v>
      </c>
      <c r="E205" s="79">
        <v>20.9</v>
      </c>
      <c r="F205" s="79">
        <v>21</v>
      </c>
      <c r="G205" s="79">
        <v>20.9</v>
      </c>
      <c r="H205" s="79">
        <v>20.9</v>
      </c>
      <c r="I205" s="79">
        <v>20.9</v>
      </c>
      <c r="J205" s="79">
        <v>20.9</v>
      </c>
    </row>
    <row r="206" spans="1:10" ht="15.75" outlineLevel="1">
      <c r="A206" s="171" t="s">
        <v>55</v>
      </c>
      <c r="B206" s="6" t="s">
        <v>49</v>
      </c>
      <c r="C206" s="78">
        <v>0.435</v>
      </c>
      <c r="D206" s="78">
        <v>0.433</v>
      </c>
      <c r="E206" s="78">
        <v>0.42656</v>
      </c>
      <c r="F206" s="78">
        <v>0.43</v>
      </c>
      <c r="G206" s="78">
        <v>0.424576</v>
      </c>
      <c r="H206" s="78">
        <v>0.428</v>
      </c>
      <c r="I206" s="78">
        <v>0.42160000000000003</v>
      </c>
      <c r="J206" s="78">
        <v>0.425</v>
      </c>
    </row>
    <row r="207" spans="1:10" ht="15.75" outlineLevel="1">
      <c r="A207" s="171"/>
      <c r="B207" s="6" t="s">
        <v>50</v>
      </c>
      <c r="C207" s="79">
        <v>100.2</v>
      </c>
      <c r="D207" s="79">
        <v>99.5</v>
      </c>
      <c r="E207" s="79">
        <v>98.5</v>
      </c>
      <c r="F207" s="79">
        <v>99.3</v>
      </c>
      <c r="G207" s="79">
        <v>99.5</v>
      </c>
      <c r="H207" s="79">
        <v>99.5</v>
      </c>
      <c r="I207" s="79">
        <v>99.3</v>
      </c>
      <c r="J207" s="79">
        <v>99.3</v>
      </c>
    </row>
    <row r="208" spans="1:10" ht="15.75" outlineLevel="1">
      <c r="A208" s="37" t="s">
        <v>56</v>
      </c>
      <c r="B208" s="6" t="s">
        <v>57</v>
      </c>
      <c r="C208" s="79">
        <v>9.2</v>
      </c>
      <c r="D208" s="79">
        <v>9.2</v>
      </c>
      <c r="E208" s="79">
        <v>9.1</v>
      </c>
      <c r="F208" s="79">
        <v>9.1</v>
      </c>
      <c r="G208" s="79">
        <v>9</v>
      </c>
      <c r="H208" s="79">
        <v>9.1</v>
      </c>
      <c r="I208" s="79">
        <v>9</v>
      </c>
      <c r="J208" s="79">
        <v>9</v>
      </c>
    </row>
    <row r="209" spans="1:10" ht="15.75" outlineLevel="1">
      <c r="A209" s="171" t="s">
        <v>58</v>
      </c>
      <c r="B209" s="6" t="s">
        <v>59</v>
      </c>
      <c r="C209" s="78">
        <v>0.777</v>
      </c>
      <c r="D209" s="78">
        <v>0.762</v>
      </c>
      <c r="E209" s="78">
        <v>0.7580159999999999</v>
      </c>
      <c r="F209" s="78">
        <v>0.752</v>
      </c>
      <c r="G209" s="78">
        <v>0.756</v>
      </c>
      <c r="H209" s="78">
        <v>0.75</v>
      </c>
      <c r="I209" s="78">
        <v>0.757008</v>
      </c>
      <c r="J209" s="78">
        <v>0.746</v>
      </c>
    </row>
    <row r="210" spans="1:10" ht="15.75" outlineLevel="1">
      <c r="A210" s="171"/>
      <c r="B210" s="6" t="s">
        <v>50</v>
      </c>
      <c r="C210" s="79">
        <v>115.8</v>
      </c>
      <c r="D210" s="79">
        <v>98.1</v>
      </c>
      <c r="E210" s="79">
        <v>99.5</v>
      </c>
      <c r="F210" s="79">
        <v>98.7</v>
      </c>
      <c r="G210" s="79">
        <v>99.7</v>
      </c>
      <c r="H210" s="79">
        <v>99.7</v>
      </c>
      <c r="I210" s="79">
        <v>100.1</v>
      </c>
      <c r="J210" s="79">
        <v>99.5</v>
      </c>
    </row>
    <row r="211" spans="1:10" ht="15.75" outlineLevel="1">
      <c r="A211" s="44" t="s">
        <v>60</v>
      </c>
      <c r="B211" s="15" t="s">
        <v>57</v>
      </c>
      <c r="C211" s="79">
        <v>16.5</v>
      </c>
      <c r="D211" s="79">
        <v>16.2</v>
      </c>
      <c r="E211" s="79">
        <v>16.1</v>
      </c>
      <c r="F211" s="79">
        <v>16</v>
      </c>
      <c r="G211" s="79">
        <v>16.1</v>
      </c>
      <c r="H211" s="79">
        <v>15.9</v>
      </c>
      <c r="I211" s="79">
        <v>16.1</v>
      </c>
      <c r="J211" s="79">
        <v>15.9</v>
      </c>
    </row>
    <row r="212" spans="1:10" ht="15.75" outlineLevel="1">
      <c r="A212" s="173" t="s">
        <v>61</v>
      </c>
      <c r="B212" s="15" t="s">
        <v>59</v>
      </c>
      <c r="C212" s="78">
        <v>-0.342</v>
      </c>
      <c r="D212" s="78">
        <v>-0.329</v>
      </c>
      <c r="E212" s="78">
        <v>-0.3314559999999999</v>
      </c>
      <c r="F212" s="78">
        <v>-0.322</v>
      </c>
      <c r="G212" s="78">
        <v>-0.331424</v>
      </c>
      <c r="H212" s="78">
        <v>-0.322</v>
      </c>
      <c r="I212" s="78">
        <v>-0.335408</v>
      </c>
      <c r="J212" s="78">
        <v>-0.321</v>
      </c>
    </row>
    <row r="213" spans="1:10" ht="15.75" outlineLevel="1">
      <c r="A213" s="171"/>
      <c r="B213" s="15" t="s">
        <v>50</v>
      </c>
      <c r="C213" s="79">
        <v>144.3</v>
      </c>
      <c r="D213" s="79">
        <v>96.2</v>
      </c>
      <c r="E213" s="79">
        <v>100.7</v>
      </c>
      <c r="F213" s="79">
        <v>97.9</v>
      </c>
      <c r="G213" s="79">
        <v>100</v>
      </c>
      <c r="H213" s="79">
        <v>100</v>
      </c>
      <c r="I213" s="79">
        <v>101.2</v>
      </c>
      <c r="J213" s="79">
        <v>99.7</v>
      </c>
    </row>
    <row r="214" spans="1:10" ht="31.5" outlineLevel="1">
      <c r="A214" s="44" t="s">
        <v>62</v>
      </c>
      <c r="B214" s="15" t="s">
        <v>57</v>
      </c>
      <c r="C214" s="79">
        <v>-7.3</v>
      </c>
      <c r="D214" s="79">
        <v>-7</v>
      </c>
      <c r="E214" s="79">
        <v>-7</v>
      </c>
      <c r="F214" s="79">
        <v>-6.8</v>
      </c>
      <c r="G214" s="79">
        <v>-7</v>
      </c>
      <c r="H214" s="79">
        <v>-6.8</v>
      </c>
      <c r="I214" s="79">
        <v>-7.1</v>
      </c>
      <c r="J214" s="79">
        <v>-6.8</v>
      </c>
    </row>
    <row r="215" spans="1:10" ht="15.75" outlineLevel="1">
      <c r="A215" s="174" t="s">
        <v>63</v>
      </c>
      <c r="B215" s="16" t="s">
        <v>64</v>
      </c>
      <c r="C215" s="78">
        <v>0.327</v>
      </c>
      <c r="D215" s="78">
        <v>0.32</v>
      </c>
      <c r="E215" s="78">
        <v>0.315456</v>
      </c>
      <c r="F215" s="78">
        <v>0.318</v>
      </c>
      <c r="G215" s="78">
        <v>0.31644799999999995</v>
      </c>
      <c r="H215" s="78">
        <v>0.319</v>
      </c>
      <c r="I215" s="78">
        <v>0.320416</v>
      </c>
      <c r="J215" s="78">
        <v>0.323</v>
      </c>
    </row>
    <row r="216" spans="1:10" ht="15.75" outlineLevel="1">
      <c r="A216" s="171"/>
      <c r="B216" s="15" t="s">
        <v>50</v>
      </c>
      <c r="C216" s="79">
        <v>146.6</v>
      </c>
      <c r="D216" s="79">
        <v>97.9</v>
      </c>
      <c r="E216" s="79">
        <v>98.6</v>
      </c>
      <c r="F216" s="79">
        <v>99.4</v>
      </c>
      <c r="G216" s="79">
        <v>100.3</v>
      </c>
      <c r="H216" s="79">
        <v>100.3</v>
      </c>
      <c r="I216" s="79">
        <v>101.3</v>
      </c>
      <c r="J216" s="79">
        <v>101.3</v>
      </c>
    </row>
    <row r="217" spans="1:10" ht="15.75">
      <c r="A217" s="175" t="s">
        <v>77</v>
      </c>
      <c r="B217" s="176"/>
      <c r="C217" s="176"/>
      <c r="D217" s="176"/>
      <c r="E217" s="176"/>
      <c r="F217" s="176"/>
      <c r="G217" s="176"/>
      <c r="H217" s="176"/>
      <c r="I217" s="176"/>
      <c r="J217" s="176"/>
    </row>
    <row r="218" spans="1:10" ht="15.75" outlineLevel="1">
      <c r="A218" s="177" t="s">
        <v>189</v>
      </c>
      <c r="B218" s="16" t="s">
        <v>22</v>
      </c>
      <c r="C218" s="81">
        <v>28380</v>
      </c>
      <c r="D218" s="81">
        <v>28560</v>
      </c>
      <c r="E218" s="81">
        <v>28628.7</v>
      </c>
      <c r="F218" s="81">
        <v>28738</v>
      </c>
      <c r="G218" s="81">
        <v>28624.3</v>
      </c>
      <c r="H218" s="81">
        <v>28930</v>
      </c>
      <c r="I218" s="81">
        <v>28749.8</v>
      </c>
      <c r="J218" s="81">
        <v>29143</v>
      </c>
    </row>
    <row r="219" spans="1:10" ht="15.75" outlineLevel="1">
      <c r="A219" s="177"/>
      <c r="B219" s="11" t="s">
        <v>149</v>
      </c>
      <c r="C219" s="82">
        <v>100.4</v>
      </c>
      <c r="D219" s="82">
        <v>100.6</v>
      </c>
      <c r="E219" s="82">
        <v>100.2</v>
      </c>
      <c r="F219" s="82">
        <v>100.6</v>
      </c>
      <c r="G219" s="82">
        <v>100</v>
      </c>
      <c r="H219" s="82">
        <v>100.7</v>
      </c>
      <c r="I219" s="82">
        <v>100.4</v>
      </c>
      <c r="J219" s="82">
        <v>100.7</v>
      </c>
    </row>
    <row r="220" spans="1:10" ht="15.75" outlineLevel="1">
      <c r="A220" s="178" t="s">
        <v>66</v>
      </c>
      <c r="B220" s="16" t="s">
        <v>22</v>
      </c>
      <c r="C220" s="81">
        <v>24826</v>
      </c>
      <c r="D220" s="81">
        <v>25198</v>
      </c>
      <c r="E220" s="81">
        <v>25147</v>
      </c>
      <c r="F220" s="81">
        <v>25460</v>
      </c>
      <c r="G220" s="81">
        <v>25168</v>
      </c>
      <c r="H220" s="81">
        <v>25712</v>
      </c>
      <c r="I220" s="81">
        <v>25269</v>
      </c>
      <c r="J220" s="81">
        <v>25932</v>
      </c>
    </row>
    <row r="221" spans="1:10" ht="15.75" outlineLevel="1">
      <c r="A221" s="178"/>
      <c r="B221" s="11" t="s">
        <v>149</v>
      </c>
      <c r="C221" s="82">
        <v>100.7</v>
      </c>
      <c r="D221" s="82">
        <v>101.5</v>
      </c>
      <c r="E221" s="82">
        <v>99.8</v>
      </c>
      <c r="F221" s="82">
        <v>101</v>
      </c>
      <c r="G221" s="82">
        <v>100.1</v>
      </c>
      <c r="H221" s="82">
        <v>101</v>
      </c>
      <c r="I221" s="82">
        <v>100.4</v>
      </c>
      <c r="J221" s="82">
        <v>100.9</v>
      </c>
    </row>
    <row r="222" spans="1:10" ht="15.75" outlineLevel="1">
      <c r="A222" s="178" t="s">
        <v>67</v>
      </c>
      <c r="B222" s="16" t="s">
        <v>22</v>
      </c>
      <c r="C222" s="82">
        <v>431</v>
      </c>
      <c r="D222" s="82">
        <v>432</v>
      </c>
      <c r="E222" s="82">
        <v>429.65999999999997</v>
      </c>
      <c r="F222" s="82">
        <v>434</v>
      </c>
      <c r="G222" s="82">
        <v>428.26</v>
      </c>
      <c r="H222" s="82">
        <v>437</v>
      </c>
      <c r="I222" s="82">
        <v>426.8</v>
      </c>
      <c r="J222" s="82">
        <v>440</v>
      </c>
    </row>
    <row r="223" spans="1:10" ht="15.75" outlineLevel="1">
      <c r="A223" s="178"/>
      <c r="B223" s="11" t="s">
        <v>149</v>
      </c>
      <c r="C223" s="79">
        <v>100.2</v>
      </c>
      <c r="D223" s="79">
        <v>100.2</v>
      </c>
      <c r="E223" s="79">
        <v>99.5</v>
      </c>
      <c r="F223" s="79">
        <v>100.5</v>
      </c>
      <c r="G223" s="79">
        <v>99.7</v>
      </c>
      <c r="H223" s="79">
        <v>100.7</v>
      </c>
      <c r="I223" s="79">
        <v>99.7</v>
      </c>
      <c r="J223" s="79">
        <v>100.7</v>
      </c>
    </row>
    <row r="224" spans="1:10" ht="15.75" outlineLevel="1">
      <c r="A224" s="178" t="s">
        <v>68</v>
      </c>
      <c r="B224" s="16" t="s">
        <v>22</v>
      </c>
      <c r="C224" s="81">
        <v>3123</v>
      </c>
      <c r="D224" s="81">
        <v>2930</v>
      </c>
      <c r="E224" s="81">
        <v>3052</v>
      </c>
      <c r="F224" s="81">
        <v>2844</v>
      </c>
      <c r="G224" s="81">
        <v>3028</v>
      </c>
      <c r="H224" s="81">
        <v>2781</v>
      </c>
      <c r="I224" s="81">
        <v>3054</v>
      </c>
      <c r="J224" s="81">
        <v>2771</v>
      </c>
    </row>
    <row r="225" spans="1:10" ht="15.75" outlineLevel="1">
      <c r="A225" s="178"/>
      <c r="B225" s="11" t="s">
        <v>149</v>
      </c>
      <c r="C225" s="79">
        <v>97.8</v>
      </c>
      <c r="D225" s="79">
        <v>93.8</v>
      </c>
      <c r="E225" s="79">
        <v>104.2</v>
      </c>
      <c r="F225" s="79">
        <v>97.1</v>
      </c>
      <c r="G225" s="79">
        <v>99.2</v>
      </c>
      <c r="H225" s="79">
        <v>97.8</v>
      </c>
      <c r="I225" s="79">
        <v>100.9</v>
      </c>
      <c r="J225" s="79">
        <v>99.6</v>
      </c>
    </row>
    <row r="226" spans="1:10" ht="15.75" outlineLevel="1">
      <c r="A226" s="177" t="s">
        <v>191</v>
      </c>
      <c r="B226" s="16" t="s">
        <v>22</v>
      </c>
      <c r="C226" s="83">
        <v>23747.3</v>
      </c>
      <c r="D226" s="83">
        <v>23818.2</v>
      </c>
      <c r="E226" s="83">
        <v>23766</v>
      </c>
      <c r="F226" s="83">
        <v>23961</v>
      </c>
      <c r="G226" s="83">
        <v>23769</v>
      </c>
      <c r="H226" s="83">
        <v>24108</v>
      </c>
      <c r="I226" s="83">
        <v>23843</v>
      </c>
      <c r="J226" s="83">
        <v>24274</v>
      </c>
    </row>
    <row r="227" spans="1:10" ht="27" customHeight="1" outlineLevel="1">
      <c r="A227" s="177"/>
      <c r="B227" s="11" t="s">
        <v>149</v>
      </c>
      <c r="C227" s="79">
        <v>98.90155761942445</v>
      </c>
      <c r="D227" s="79">
        <v>100.29868296766789</v>
      </c>
      <c r="E227" s="79">
        <v>99.78091526884796</v>
      </c>
      <c r="F227" s="79">
        <v>100.59961755267466</v>
      </c>
      <c r="G227" s="79">
        <v>100.01262307498106</v>
      </c>
      <c r="H227" s="79">
        <v>100.61349693251533</v>
      </c>
      <c r="I227" s="79">
        <v>100.31132988346165</v>
      </c>
      <c r="J227" s="79">
        <v>100.6885681101709</v>
      </c>
    </row>
    <row r="228" spans="1:10" ht="15.75" outlineLevel="1">
      <c r="A228" s="179" t="s">
        <v>69</v>
      </c>
      <c r="B228" s="16" t="s">
        <v>22</v>
      </c>
      <c r="C228" s="81">
        <v>4321.954</v>
      </c>
      <c r="D228" s="81">
        <v>4334.876</v>
      </c>
      <c r="E228" s="81">
        <v>4326</v>
      </c>
      <c r="F228" s="81">
        <v>4361</v>
      </c>
      <c r="G228" s="81">
        <v>4326</v>
      </c>
      <c r="H228" s="81">
        <v>4387</v>
      </c>
      <c r="I228" s="81">
        <v>4339</v>
      </c>
      <c r="J228" s="81">
        <v>4418</v>
      </c>
    </row>
    <row r="229" spans="1:10" ht="15.75" outlineLevel="1">
      <c r="A229" s="179"/>
      <c r="B229" s="11" t="s">
        <v>149</v>
      </c>
      <c r="C229" s="79">
        <v>99.1</v>
      </c>
      <c r="D229" s="79">
        <v>100.3</v>
      </c>
      <c r="E229" s="79">
        <v>99.8</v>
      </c>
      <c r="F229" s="79">
        <v>100.6</v>
      </c>
      <c r="G229" s="79">
        <v>100</v>
      </c>
      <c r="H229" s="79">
        <v>100.6</v>
      </c>
      <c r="I229" s="79">
        <v>100.3</v>
      </c>
      <c r="J229" s="79">
        <v>100.7</v>
      </c>
    </row>
    <row r="230" spans="1:10" ht="15.75" outlineLevel="1">
      <c r="A230" s="179" t="s">
        <v>70</v>
      </c>
      <c r="B230" s="16" t="s">
        <v>22</v>
      </c>
      <c r="C230" s="81">
        <v>3514.5560000000005</v>
      </c>
      <c r="D230" s="81">
        <v>3525.0640000000003</v>
      </c>
      <c r="E230" s="81">
        <v>3518</v>
      </c>
      <c r="F230" s="81">
        <v>3546</v>
      </c>
      <c r="G230" s="81">
        <v>3518</v>
      </c>
      <c r="H230" s="81">
        <v>3568</v>
      </c>
      <c r="I230" s="81">
        <v>3529</v>
      </c>
      <c r="J230" s="81">
        <v>3592</v>
      </c>
    </row>
    <row r="231" spans="1:10" ht="15.75" outlineLevel="1">
      <c r="A231" s="179"/>
      <c r="B231" s="11" t="s">
        <v>149</v>
      </c>
      <c r="C231" s="79">
        <v>98.9</v>
      </c>
      <c r="D231" s="79">
        <v>100.3</v>
      </c>
      <c r="E231" s="79">
        <v>99.8</v>
      </c>
      <c r="F231" s="79">
        <v>100.6</v>
      </c>
      <c r="G231" s="79">
        <v>100</v>
      </c>
      <c r="H231" s="79">
        <v>100.6</v>
      </c>
      <c r="I231" s="79">
        <v>100.3</v>
      </c>
      <c r="J231" s="79">
        <v>100.7</v>
      </c>
    </row>
    <row r="232" spans="1:10" ht="15.75" outlineLevel="1">
      <c r="A232" s="179" t="s">
        <v>167</v>
      </c>
      <c r="B232" s="16" t="s">
        <v>22</v>
      </c>
      <c r="C232" s="81">
        <v>807.398</v>
      </c>
      <c r="D232" s="81">
        <v>809.812</v>
      </c>
      <c r="E232" s="81">
        <v>808</v>
      </c>
      <c r="F232" s="81">
        <v>815</v>
      </c>
      <c r="G232" s="81">
        <v>808</v>
      </c>
      <c r="H232" s="81">
        <v>820</v>
      </c>
      <c r="I232" s="81">
        <v>811</v>
      </c>
      <c r="J232" s="81">
        <v>825</v>
      </c>
    </row>
    <row r="233" spans="1:10" ht="15.75" outlineLevel="1">
      <c r="A233" s="155"/>
      <c r="B233" s="22" t="s">
        <v>149</v>
      </c>
      <c r="C233" s="84">
        <v>98.6</v>
      </c>
      <c r="D233" s="84">
        <v>100.3</v>
      </c>
      <c r="E233" s="84">
        <v>99.8</v>
      </c>
      <c r="F233" s="84">
        <v>100.6</v>
      </c>
      <c r="G233" s="84">
        <v>100</v>
      </c>
      <c r="H233" s="84">
        <v>100.6</v>
      </c>
      <c r="I233" s="84">
        <v>100.4</v>
      </c>
      <c r="J233" s="84">
        <v>100.6</v>
      </c>
    </row>
    <row r="234" spans="1:10" ht="15.75" outlineLevel="1">
      <c r="A234" s="180" t="s">
        <v>168</v>
      </c>
      <c r="B234" s="16" t="s">
        <v>22</v>
      </c>
      <c r="C234" s="81">
        <v>332.45799999999997</v>
      </c>
      <c r="D234" s="81">
        <v>333.45199999999994</v>
      </c>
      <c r="E234" s="81">
        <v>333</v>
      </c>
      <c r="F234" s="81">
        <v>335</v>
      </c>
      <c r="G234" s="81">
        <v>333</v>
      </c>
      <c r="H234" s="81">
        <v>337</v>
      </c>
      <c r="I234" s="81">
        <v>334</v>
      </c>
      <c r="J234" s="81">
        <v>340</v>
      </c>
    </row>
    <row r="235" spans="1:10" ht="15.75" outlineLevel="1">
      <c r="A235" s="181"/>
      <c r="B235" s="16" t="s">
        <v>169</v>
      </c>
      <c r="C235" s="79">
        <v>100.7</v>
      </c>
      <c r="D235" s="79">
        <v>100.3</v>
      </c>
      <c r="E235" s="79">
        <v>99.9</v>
      </c>
      <c r="F235" s="79">
        <v>100.5</v>
      </c>
      <c r="G235" s="79">
        <v>100</v>
      </c>
      <c r="H235" s="79">
        <v>100.6</v>
      </c>
      <c r="I235" s="79">
        <v>100.3</v>
      </c>
      <c r="J235" s="79">
        <v>100.9</v>
      </c>
    </row>
    <row r="236" spans="1:10" ht="15.75" outlineLevel="1">
      <c r="A236" s="156" t="s">
        <v>71</v>
      </c>
      <c r="B236" s="23" t="s">
        <v>22</v>
      </c>
      <c r="C236" s="85">
        <v>2160.977</v>
      </c>
      <c r="D236" s="85">
        <v>2167.438</v>
      </c>
      <c r="E236" s="85">
        <v>2163</v>
      </c>
      <c r="F236" s="85">
        <v>2180</v>
      </c>
      <c r="G236" s="85">
        <v>2163</v>
      </c>
      <c r="H236" s="85">
        <v>2194</v>
      </c>
      <c r="I236" s="85">
        <v>2170</v>
      </c>
      <c r="J236" s="85">
        <v>2209</v>
      </c>
    </row>
    <row r="237" spans="1:10" ht="15" customHeight="1" outlineLevel="1">
      <c r="A237" s="179"/>
      <c r="B237" s="11" t="s">
        <v>149</v>
      </c>
      <c r="C237" s="79">
        <v>98.7</v>
      </c>
      <c r="D237" s="79">
        <v>100.3</v>
      </c>
      <c r="E237" s="79">
        <v>99.8</v>
      </c>
      <c r="F237" s="79">
        <v>100.6</v>
      </c>
      <c r="G237" s="79">
        <v>100</v>
      </c>
      <c r="H237" s="79">
        <v>100.6</v>
      </c>
      <c r="I237" s="79">
        <v>100.3</v>
      </c>
      <c r="J237" s="79">
        <v>100.7</v>
      </c>
    </row>
    <row r="238" spans="1:10" ht="15.75" outlineLevel="1">
      <c r="A238" s="179" t="s">
        <v>170</v>
      </c>
      <c r="B238" s="16" t="s">
        <v>22</v>
      </c>
      <c r="C238" s="81">
        <v>5675.532999999999</v>
      </c>
      <c r="D238" s="81">
        <v>5692.5019999999995</v>
      </c>
      <c r="E238" s="81">
        <v>5681</v>
      </c>
      <c r="F238" s="81">
        <v>5727</v>
      </c>
      <c r="G238" s="81">
        <v>5681</v>
      </c>
      <c r="H238" s="81">
        <v>5761</v>
      </c>
      <c r="I238" s="81">
        <v>5698</v>
      </c>
      <c r="J238" s="81">
        <v>5801</v>
      </c>
    </row>
    <row r="239" spans="1:10" ht="15.75" outlineLevel="1">
      <c r="A239" s="155"/>
      <c r="B239" s="22" t="s">
        <v>149</v>
      </c>
      <c r="C239" s="84">
        <v>98.8</v>
      </c>
      <c r="D239" s="84">
        <v>100.3</v>
      </c>
      <c r="E239" s="84">
        <v>99.8</v>
      </c>
      <c r="F239" s="84">
        <v>100.6</v>
      </c>
      <c r="G239" s="84">
        <v>100</v>
      </c>
      <c r="H239" s="84">
        <v>100.6</v>
      </c>
      <c r="I239" s="84">
        <v>100.3</v>
      </c>
      <c r="J239" s="84">
        <v>100.7</v>
      </c>
    </row>
    <row r="240" spans="1:10" ht="15.75" outlineLevel="1">
      <c r="A240" s="182" t="s">
        <v>171</v>
      </c>
      <c r="B240" s="16" t="s">
        <v>22</v>
      </c>
      <c r="C240" s="81">
        <v>1662.2900000000002</v>
      </c>
      <c r="D240" s="81">
        <v>1667.2600000000002</v>
      </c>
      <c r="E240" s="81">
        <v>1664</v>
      </c>
      <c r="F240" s="81">
        <v>1677</v>
      </c>
      <c r="G240" s="81">
        <v>1664</v>
      </c>
      <c r="H240" s="81">
        <v>1687</v>
      </c>
      <c r="I240" s="81">
        <v>1669</v>
      </c>
      <c r="J240" s="81">
        <v>1699</v>
      </c>
    </row>
    <row r="241" spans="1:11" ht="15.75" outlineLevel="1">
      <c r="A241" s="183"/>
      <c r="B241" s="16" t="s">
        <v>169</v>
      </c>
      <c r="C241" s="82">
        <v>98.6</v>
      </c>
      <c r="D241" s="79">
        <v>100.3</v>
      </c>
      <c r="E241" s="79">
        <v>99.8</v>
      </c>
      <c r="F241" s="79">
        <v>100.6</v>
      </c>
      <c r="G241" s="79">
        <v>100</v>
      </c>
      <c r="H241" s="79">
        <v>100.6</v>
      </c>
      <c r="I241" s="79">
        <v>100.3</v>
      </c>
      <c r="J241" s="79">
        <v>100.7</v>
      </c>
      <c r="K241" s="18"/>
    </row>
    <row r="242" spans="1:11" ht="15.75" outlineLevel="1">
      <c r="A242" s="156" t="s">
        <v>172</v>
      </c>
      <c r="B242" s="23" t="s">
        <v>22</v>
      </c>
      <c r="C242" s="85">
        <v>712.41</v>
      </c>
      <c r="D242" s="85">
        <v>714.54</v>
      </c>
      <c r="E242" s="85">
        <v>713</v>
      </c>
      <c r="F242" s="85">
        <v>719</v>
      </c>
      <c r="G242" s="85">
        <v>713</v>
      </c>
      <c r="H242" s="85">
        <v>723</v>
      </c>
      <c r="I242" s="85">
        <v>715</v>
      </c>
      <c r="J242" s="85">
        <v>728</v>
      </c>
      <c r="K242" s="4"/>
    </row>
    <row r="243" spans="1:11" ht="15.75" outlineLevel="1">
      <c r="A243" s="179"/>
      <c r="B243" s="11" t="s">
        <v>149</v>
      </c>
      <c r="C243" s="79">
        <v>97.6</v>
      </c>
      <c r="D243" s="79">
        <v>100.3</v>
      </c>
      <c r="E243" s="79">
        <v>99.8</v>
      </c>
      <c r="F243" s="79">
        <v>100.6</v>
      </c>
      <c r="G243" s="79">
        <v>100</v>
      </c>
      <c r="H243" s="79">
        <v>100.6</v>
      </c>
      <c r="I243" s="79">
        <v>100.3</v>
      </c>
      <c r="J243" s="79">
        <v>100.7</v>
      </c>
      <c r="K243" s="4"/>
    </row>
    <row r="244" spans="1:11" ht="15.75" outlineLevel="1">
      <c r="A244" s="179" t="s">
        <v>173</v>
      </c>
      <c r="B244" s="16" t="s">
        <v>22</v>
      </c>
      <c r="C244" s="81">
        <v>142.482</v>
      </c>
      <c r="D244" s="81">
        <v>142.90800000000002</v>
      </c>
      <c r="E244" s="81">
        <v>143</v>
      </c>
      <c r="F244" s="81">
        <v>144</v>
      </c>
      <c r="G244" s="81">
        <v>143</v>
      </c>
      <c r="H244" s="81">
        <v>145</v>
      </c>
      <c r="I244" s="81">
        <v>143</v>
      </c>
      <c r="J244" s="81">
        <v>146</v>
      </c>
      <c r="K244" s="4"/>
    </row>
    <row r="245" spans="1:11" ht="15.75" outlineLevel="1">
      <c r="A245" s="179"/>
      <c r="B245" s="11" t="s">
        <v>149</v>
      </c>
      <c r="C245" s="79">
        <v>103.2</v>
      </c>
      <c r="D245" s="79">
        <v>100.3</v>
      </c>
      <c r="E245" s="79">
        <v>100.1</v>
      </c>
      <c r="F245" s="79">
        <v>100.8</v>
      </c>
      <c r="G245" s="79">
        <v>100</v>
      </c>
      <c r="H245" s="79">
        <v>100.7</v>
      </c>
      <c r="I245" s="79">
        <v>100</v>
      </c>
      <c r="J245" s="79">
        <v>100.7</v>
      </c>
      <c r="K245" s="4"/>
    </row>
    <row r="246" spans="1:11" ht="15" customHeight="1" outlineLevel="1">
      <c r="A246" s="179" t="s">
        <v>174</v>
      </c>
      <c r="B246" s="16" t="s">
        <v>22</v>
      </c>
      <c r="C246" s="81">
        <v>71.241</v>
      </c>
      <c r="D246" s="81">
        <v>71.45400000000001</v>
      </c>
      <c r="E246" s="81">
        <v>71</v>
      </c>
      <c r="F246" s="81">
        <v>72</v>
      </c>
      <c r="G246" s="81">
        <v>71</v>
      </c>
      <c r="H246" s="81">
        <v>72</v>
      </c>
      <c r="I246" s="81">
        <v>72</v>
      </c>
      <c r="J246" s="81">
        <v>73</v>
      </c>
      <c r="K246" s="4"/>
    </row>
    <row r="247" spans="1:11" ht="15.75" outlineLevel="1">
      <c r="A247" s="179"/>
      <c r="B247" s="11" t="s">
        <v>149</v>
      </c>
      <c r="C247" s="79">
        <v>96.3</v>
      </c>
      <c r="D247" s="79">
        <v>100.3</v>
      </c>
      <c r="E247" s="79">
        <v>99.4</v>
      </c>
      <c r="F247" s="79">
        <v>100.8</v>
      </c>
      <c r="G247" s="79">
        <v>100</v>
      </c>
      <c r="H247" s="79">
        <v>100</v>
      </c>
      <c r="I247" s="79">
        <v>101.4</v>
      </c>
      <c r="J247" s="79">
        <v>101.4</v>
      </c>
      <c r="K247" s="4"/>
    </row>
    <row r="248" spans="1:11" ht="18.75" customHeight="1" outlineLevel="1">
      <c r="A248" s="179" t="s">
        <v>175</v>
      </c>
      <c r="B248" s="16" t="s">
        <v>22</v>
      </c>
      <c r="C248" s="81">
        <v>379.952</v>
      </c>
      <c r="D248" s="81">
        <v>381.088</v>
      </c>
      <c r="E248" s="81">
        <v>380</v>
      </c>
      <c r="F248" s="81">
        <v>383</v>
      </c>
      <c r="G248" s="81">
        <v>380</v>
      </c>
      <c r="H248" s="81">
        <v>386</v>
      </c>
      <c r="I248" s="81">
        <v>381</v>
      </c>
      <c r="J248" s="81">
        <v>388</v>
      </c>
      <c r="K248" s="4"/>
    </row>
    <row r="249" spans="1:11" ht="15.75" outlineLevel="1">
      <c r="A249" s="179"/>
      <c r="B249" s="11" t="s">
        <v>149</v>
      </c>
      <c r="C249" s="84">
        <v>98.2</v>
      </c>
      <c r="D249" s="84">
        <v>100.3</v>
      </c>
      <c r="E249" s="84">
        <v>99.7</v>
      </c>
      <c r="F249" s="84">
        <v>100.5</v>
      </c>
      <c r="G249" s="84">
        <v>100</v>
      </c>
      <c r="H249" s="84">
        <v>100.8</v>
      </c>
      <c r="I249" s="84">
        <v>100.3</v>
      </c>
      <c r="J249" s="84">
        <v>100.5</v>
      </c>
      <c r="K249" s="20"/>
    </row>
    <row r="250" spans="1:11" ht="15.75" outlineLevel="1">
      <c r="A250" s="180" t="s">
        <v>176</v>
      </c>
      <c r="B250" s="29" t="s">
        <v>22</v>
      </c>
      <c r="C250" s="81">
        <v>189.976</v>
      </c>
      <c r="D250" s="81">
        <v>190.544</v>
      </c>
      <c r="E250" s="81">
        <v>190</v>
      </c>
      <c r="F250" s="81">
        <v>192</v>
      </c>
      <c r="G250" s="81">
        <v>190</v>
      </c>
      <c r="H250" s="81">
        <v>193</v>
      </c>
      <c r="I250" s="81">
        <v>191</v>
      </c>
      <c r="J250" s="81">
        <v>194</v>
      </c>
      <c r="K250" s="4"/>
    </row>
    <row r="251" spans="1:11" ht="15.75" outlineLevel="1">
      <c r="A251" s="184"/>
      <c r="B251" s="24" t="s">
        <v>169</v>
      </c>
      <c r="C251" s="86">
        <v>96.4</v>
      </c>
      <c r="D251" s="87">
        <v>100.3</v>
      </c>
      <c r="E251" s="87">
        <v>99.7</v>
      </c>
      <c r="F251" s="87">
        <v>100.8</v>
      </c>
      <c r="G251" s="87">
        <v>100</v>
      </c>
      <c r="H251" s="87">
        <v>100.5</v>
      </c>
      <c r="I251" s="87">
        <v>100.5</v>
      </c>
      <c r="J251" s="87">
        <v>100.5</v>
      </c>
      <c r="K251" s="4"/>
    </row>
    <row r="252" spans="1:11" ht="18" customHeight="1" outlineLevel="1">
      <c r="A252" s="180" t="s">
        <v>177</v>
      </c>
      <c r="B252" s="16" t="s">
        <v>22</v>
      </c>
      <c r="C252" s="81">
        <v>284.964</v>
      </c>
      <c r="D252" s="81">
        <v>285.81600000000003</v>
      </c>
      <c r="E252" s="81">
        <v>285</v>
      </c>
      <c r="F252" s="81">
        <v>288</v>
      </c>
      <c r="G252" s="81">
        <v>285</v>
      </c>
      <c r="H252" s="81">
        <v>289</v>
      </c>
      <c r="I252" s="81">
        <v>286</v>
      </c>
      <c r="J252" s="81">
        <v>291</v>
      </c>
      <c r="K252" s="4"/>
    </row>
    <row r="253" spans="1:11" ht="16.5" customHeight="1" outlineLevel="1">
      <c r="A253" s="181"/>
      <c r="B253" s="16" t="s">
        <v>169</v>
      </c>
      <c r="C253" s="79">
        <v>95.6</v>
      </c>
      <c r="D253" s="79">
        <v>100.3</v>
      </c>
      <c r="E253" s="79">
        <v>99.7</v>
      </c>
      <c r="F253" s="79">
        <v>100.8</v>
      </c>
      <c r="G253" s="79">
        <v>100</v>
      </c>
      <c r="H253" s="79">
        <v>100.3</v>
      </c>
      <c r="I253" s="79">
        <v>100.4</v>
      </c>
      <c r="J253" s="79">
        <v>100.7</v>
      </c>
      <c r="K253" s="4"/>
    </row>
    <row r="254" spans="1:11" ht="15.75" outlineLevel="1">
      <c r="A254" s="179" t="s">
        <v>178</v>
      </c>
      <c r="B254" s="16" t="s">
        <v>22</v>
      </c>
      <c r="C254" s="81">
        <v>569.928</v>
      </c>
      <c r="D254" s="81">
        <v>571.6320000000001</v>
      </c>
      <c r="E254" s="81">
        <v>570</v>
      </c>
      <c r="F254" s="81">
        <v>575</v>
      </c>
      <c r="G254" s="81">
        <v>570</v>
      </c>
      <c r="H254" s="81">
        <v>579</v>
      </c>
      <c r="I254" s="81">
        <v>572</v>
      </c>
      <c r="J254" s="81">
        <v>583</v>
      </c>
      <c r="K254" s="20"/>
    </row>
    <row r="255" spans="1:11" ht="15.75" outlineLevel="1">
      <c r="A255" s="179"/>
      <c r="B255" s="11" t="s">
        <v>149</v>
      </c>
      <c r="C255" s="79">
        <v>98.8</v>
      </c>
      <c r="D255" s="79">
        <v>100.3</v>
      </c>
      <c r="E255" s="79">
        <v>99.7</v>
      </c>
      <c r="F255" s="79">
        <v>100.6</v>
      </c>
      <c r="G255" s="79">
        <v>100</v>
      </c>
      <c r="H255" s="79">
        <v>100.7</v>
      </c>
      <c r="I255" s="79">
        <v>100.4</v>
      </c>
      <c r="J255" s="79">
        <v>100.7</v>
      </c>
      <c r="K255" s="4"/>
    </row>
    <row r="256" spans="1:11" ht="15.75" outlineLevel="1">
      <c r="A256" s="179" t="s">
        <v>47</v>
      </c>
      <c r="B256" s="16" t="s">
        <v>22</v>
      </c>
      <c r="C256" s="81">
        <v>1306.085</v>
      </c>
      <c r="D256" s="81">
        <v>1309.99</v>
      </c>
      <c r="E256" s="81">
        <v>1307</v>
      </c>
      <c r="F256" s="81">
        <v>1318</v>
      </c>
      <c r="G256" s="81">
        <v>1308</v>
      </c>
      <c r="H256" s="81">
        <v>1326</v>
      </c>
      <c r="I256" s="81">
        <v>1311</v>
      </c>
      <c r="J256" s="81">
        <v>1335</v>
      </c>
      <c r="K256" s="4"/>
    </row>
    <row r="257" spans="1:10" ht="15.75" outlineLevel="1">
      <c r="A257" s="179"/>
      <c r="B257" s="11" t="s">
        <v>149</v>
      </c>
      <c r="C257" s="79">
        <v>99.6</v>
      </c>
      <c r="D257" s="79">
        <v>100.3</v>
      </c>
      <c r="E257" s="79">
        <v>99.8</v>
      </c>
      <c r="F257" s="79">
        <v>100.6</v>
      </c>
      <c r="G257" s="79">
        <v>100.1</v>
      </c>
      <c r="H257" s="79">
        <v>100.6</v>
      </c>
      <c r="I257" s="79">
        <v>100.2</v>
      </c>
      <c r="J257" s="79">
        <v>100.7</v>
      </c>
    </row>
    <row r="258" spans="1:10" ht="15.75" outlineLevel="1">
      <c r="A258" s="185" t="s">
        <v>179</v>
      </c>
      <c r="B258" s="16" t="s">
        <v>22</v>
      </c>
      <c r="C258" s="81">
        <v>1021.1209999999999</v>
      </c>
      <c r="D258" s="81">
        <v>1024.174</v>
      </c>
      <c r="E258" s="81">
        <v>1022</v>
      </c>
      <c r="F258" s="81">
        <v>1030</v>
      </c>
      <c r="G258" s="81">
        <v>1022</v>
      </c>
      <c r="H258" s="81">
        <v>1037</v>
      </c>
      <c r="I258" s="81">
        <v>1025</v>
      </c>
      <c r="J258" s="81">
        <v>1045</v>
      </c>
    </row>
    <row r="259" spans="1:10" ht="16.5" customHeight="1" outlineLevel="1">
      <c r="A259" s="185"/>
      <c r="B259" s="11" t="s">
        <v>149</v>
      </c>
      <c r="C259" s="79">
        <v>98.7</v>
      </c>
      <c r="D259" s="79">
        <v>100.3</v>
      </c>
      <c r="E259" s="79">
        <v>99.8</v>
      </c>
      <c r="F259" s="79">
        <v>100.6</v>
      </c>
      <c r="G259" s="79">
        <v>100</v>
      </c>
      <c r="H259" s="79">
        <v>100.7</v>
      </c>
      <c r="I259" s="79">
        <v>100.3</v>
      </c>
      <c r="J259" s="79">
        <v>100.8</v>
      </c>
    </row>
    <row r="260" spans="1:10" ht="15.75" outlineLevel="1">
      <c r="A260" s="186" t="s">
        <v>180</v>
      </c>
      <c r="B260" s="16" t="s">
        <v>22</v>
      </c>
      <c r="C260" s="81">
        <v>189.976</v>
      </c>
      <c r="D260" s="81">
        <v>190.544</v>
      </c>
      <c r="E260" s="81">
        <v>190</v>
      </c>
      <c r="F260" s="81">
        <v>192</v>
      </c>
      <c r="G260" s="81">
        <v>190</v>
      </c>
      <c r="H260" s="81">
        <v>193</v>
      </c>
      <c r="I260" s="81">
        <v>191</v>
      </c>
      <c r="J260" s="81">
        <v>194</v>
      </c>
    </row>
    <row r="261" spans="1:10" ht="30" customHeight="1" outlineLevel="1">
      <c r="A261" s="186"/>
      <c r="B261" s="16" t="s">
        <v>169</v>
      </c>
      <c r="C261" s="82">
        <v>99.5</v>
      </c>
      <c r="D261" s="79">
        <v>100.3</v>
      </c>
      <c r="E261" s="79">
        <v>99.7</v>
      </c>
      <c r="F261" s="79">
        <v>100.8</v>
      </c>
      <c r="G261" s="79">
        <v>100</v>
      </c>
      <c r="H261" s="79">
        <v>100.5</v>
      </c>
      <c r="I261" s="79">
        <v>100.5</v>
      </c>
      <c r="J261" s="79">
        <v>100.5</v>
      </c>
    </row>
    <row r="262" spans="1:10" ht="15.75" outlineLevel="1">
      <c r="A262" s="155" t="s">
        <v>181</v>
      </c>
      <c r="B262" s="16" t="s">
        <v>22</v>
      </c>
      <c r="C262" s="81">
        <v>403.952</v>
      </c>
      <c r="D262" s="81">
        <v>405.088</v>
      </c>
      <c r="E262" s="81">
        <v>402</v>
      </c>
      <c r="F262" s="81">
        <v>407</v>
      </c>
      <c r="G262" s="81">
        <v>404</v>
      </c>
      <c r="H262" s="81">
        <v>411</v>
      </c>
      <c r="I262" s="81">
        <v>406</v>
      </c>
      <c r="J262" s="81">
        <v>413</v>
      </c>
    </row>
    <row r="263" spans="1:10" ht="15.75" outlineLevel="1">
      <c r="A263" s="156"/>
      <c r="B263" s="11" t="s">
        <v>149</v>
      </c>
      <c r="C263" s="79">
        <v>103.8</v>
      </c>
      <c r="D263" s="79">
        <v>100.3</v>
      </c>
      <c r="E263" s="79">
        <v>99.2</v>
      </c>
      <c r="F263" s="79">
        <v>100.5</v>
      </c>
      <c r="G263" s="79">
        <v>100.5</v>
      </c>
      <c r="H263" s="79">
        <v>101</v>
      </c>
      <c r="I263" s="79">
        <v>100.5</v>
      </c>
      <c r="J263" s="79">
        <v>100.5</v>
      </c>
    </row>
    <row r="264" spans="1:10" ht="15.75" outlineLevel="1">
      <c r="A264" s="177" t="s">
        <v>72</v>
      </c>
      <c r="B264" s="16" t="s">
        <v>22</v>
      </c>
      <c r="C264" s="81">
        <v>1616</v>
      </c>
      <c r="D264" s="81">
        <v>1619</v>
      </c>
      <c r="E264" s="81">
        <v>1628</v>
      </c>
      <c r="F264" s="81">
        <v>1633</v>
      </c>
      <c r="G264" s="81">
        <v>1633</v>
      </c>
      <c r="H264" s="81">
        <v>1638</v>
      </c>
      <c r="I264" s="81">
        <v>1628</v>
      </c>
      <c r="J264" s="81">
        <v>1633</v>
      </c>
    </row>
    <row r="265" spans="1:10" ht="25.5" customHeight="1" outlineLevel="1">
      <c r="A265" s="177"/>
      <c r="B265" s="11" t="s">
        <v>149</v>
      </c>
      <c r="C265" s="79">
        <v>104.3</v>
      </c>
      <c r="D265" s="79">
        <v>100.2</v>
      </c>
      <c r="E265" s="79">
        <v>100.6</v>
      </c>
      <c r="F265" s="79">
        <v>100.9</v>
      </c>
      <c r="G265" s="79">
        <v>100.3</v>
      </c>
      <c r="H265" s="79">
        <v>100.3</v>
      </c>
      <c r="I265" s="79">
        <v>99.7</v>
      </c>
      <c r="J265" s="79">
        <v>99.7</v>
      </c>
    </row>
    <row r="266" spans="1:10" ht="15.75" outlineLevel="1">
      <c r="A266" s="177" t="s">
        <v>73</v>
      </c>
      <c r="B266" s="16" t="s">
        <v>22</v>
      </c>
      <c r="C266" s="81">
        <v>3016.7469999999958</v>
      </c>
      <c r="D266" s="81">
        <v>3122.8179999999957</v>
      </c>
      <c r="E266" s="81">
        <v>3234.66</v>
      </c>
      <c r="F266" s="81">
        <v>3144</v>
      </c>
      <c r="G266" s="81">
        <v>3222.2599999999984</v>
      </c>
      <c r="H266" s="81">
        <v>3184</v>
      </c>
      <c r="I266" s="81">
        <v>3278.7999999999993</v>
      </c>
      <c r="J266" s="81">
        <v>3236</v>
      </c>
    </row>
    <row r="267" spans="1:10" ht="33.75" customHeight="1" outlineLevel="1">
      <c r="A267" s="177"/>
      <c r="B267" s="11" t="s">
        <v>149</v>
      </c>
      <c r="C267" s="79">
        <v>110.9</v>
      </c>
      <c r="D267" s="79">
        <v>103.5</v>
      </c>
      <c r="E267" s="79">
        <v>103.6</v>
      </c>
      <c r="F267" s="79">
        <v>100.7</v>
      </c>
      <c r="G267" s="79">
        <v>99.6</v>
      </c>
      <c r="H267" s="79">
        <v>101.3</v>
      </c>
      <c r="I267" s="79">
        <v>101.8</v>
      </c>
      <c r="J267" s="79">
        <v>101.6</v>
      </c>
    </row>
    <row r="268" spans="1:10" ht="15.75" outlineLevel="1">
      <c r="A268" s="178" t="s">
        <v>74</v>
      </c>
      <c r="B268" s="16" t="s">
        <v>22</v>
      </c>
      <c r="C268" s="81">
        <v>18211</v>
      </c>
      <c r="D268" s="81">
        <v>18850.033000000003</v>
      </c>
      <c r="E268" s="81">
        <v>19031.4</v>
      </c>
      <c r="F268" s="81">
        <v>19258</v>
      </c>
      <c r="G268" s="81">
        <v>19296</v>
      </c>
      <c r="H268" s="81">
        <v>19607</v>
      </c>
      <c r="I268" s="81">
        <v>19570.2</v>
      </c>
      <c r="J268" s="81">
        <v>19939</v>
      </c>
    </row>
    <row r="269" spans="1:10" ht="15.75" outlineLevel="1">
      <c r="A269" s="178"/>
      <c r="B269" s="11" t="s">
        <v>149</v>
      </c>
      <c r="C269" s="79">
        <v>95.2</v>
      </c>
      <c r="D269" s="79">
        <v>103.5</v>
      </c>
      <c r="E269" s="79">
        <v>101</v>
      </c>
      <c r="F269" s="79">
        <v>102.2</v>
      </c>
      <c r="G269" s="79">
        <v>101.4</v>
      </c>
      <c r="H269" s="79">
        <v>101.8</v>
      </c>
      <c r="I269" s="79">
        <v>101.4</v>
      </c>
      <c r="J269" s="79">
        <v>101.7</v>
      </c>
    </row>
    <row r="270" spans="1:10" ht="15.75" outlineLevel="1">
      <c r="A270" s="178" t="s">
        <v>75</v>
      </c>
      <c r="B270" s="16" t="s">
        <v>22</v>
      </c>
      <c r="C270" s="81">
        <v>485</v>
      </c>
      <c r="D270" s="81">
        <v>280</v>
      </c>
      <c r="E270" s="81">
        <v>350</v>
      </c>
      <c r="F270" s="81">
        <v>270</v>
      </c>
      <c r="G270" s="81">
        <v>300</v>
      </c>
      <c r="H270" s="81">
        <v>250</v>
      </c>
      <c r="I270" s="81">
        <v>300</v>
      </c>
      <c r="J270" s="81">
        <v>250</v>
      </c>
    </row>
    <row r="271" spans="1:10" ht="15.75" outlineLevel="1">
      <c r="A271" s="178"/>
      <c r="B271" s="11" t="s">
        <v>149</v>
      </c>
      <c r="C271" s="79">
        <v>202.1</v>
      </c>
      <c r="D271" s="79">
        <v>57.7</v>
      </c>
      <c r="E271" s="79">
        <v>125</v>
      </c>
      <c r="F271" s="79">
        <v>96.4</v>
      </c>
      <c r="G271" s="79">
        <v>85.7</v>
      </c>
      <c r="H271" s="79">
        <v>92.6</v>
      </c>
      <c r="I271" s="79">
        <v>100</v>
      </c>
      <c r="J271" s="79">
        <v>100</v>
      </c>
    </row>
    <row r="272" spans="1:10" ht="47.25" outlineLevel="1">
      <c r="A272" s="46" t="s">
        <v>76</v>
      </c>
      <c r="B272" s="16" t="s">
        <v>20</v>
      </c>
      <c r="C272" s="88">
        <v>1.9</v>
      </c>
      <c r="D272" s="82">
        <v>1</v>
      </c>
      <c r="E272" s="82">
        <v>1.3</v>
      </c>
      <c r="F272" s="82">
        <v>1</v>
      </c>
      <c r="G272" s="82">
        <v>1.2</v>
      </c>
      <c r="H272" s="82">
        <v>1</v>
      </c>
      <c r="I272" s="82">
        <v>1.2</v>
      </c>
      <c r="J272" s="82">
        <v>1</v>
      </c>
    </row>
    <row r="273" spans="1:10" ht="15.75">
      <c r="A273" s="146" t="s">
        <v>80</v>
      </c>
      <c r="B273" s="147"/>
      <c r="C273" s="147"/>
      <c r="D273" s="147"/>
      <c r="E273" s="147"/>
      <c r="F273" s="147"/>
      <c r="G273" s="147"/>
      <c r="H273" s="147"/>
      <c r="I273" s="147"/>
      <c r="J273" s="147"/>
    </row>
    <row r="274" spans="1:10" ht="15.75" outlineLevel="1">
      <c r="A274" s="189" t="s">
        <v>78</v>
      </c>
      <c r="B274" s="17" t="s">
        <v>79</v>
      </c>
      <c r="C274" s="89">
        <v>46060</v>
      </c>
      <c r="D274" s="89">
        <v>49199.48130851225</v>
      </c>
      <c r="E274" s="89">
        <v>51708.65485524638</v>
      </c>
      <c r="F274" s="89">
        <v>52643.445000108106</v>
      </c>
      <c r="G274" s="89">
        <v>54656.04818199542</v>
      </c>
      <c r="H274" s="89">
        <v>56433.77304011589</v>
      </c>
      <c r="I274" s="89">
        <v>57935.41107291515</v>
      </c>
      <c r="J274" s="89">
        <v>60553.43847204435</v>
      </c>
    </row>
    <row r="275" spans="1:10" ht="15.75" outlineLevel="1">
      <c r="A275" s="190"/>
      <c r="B275" s="11" t="s">
        <v>149</v>
      </c>
      <c r="C275" s="89">
        <v>107.6</v>
      </c>
      <c r="D275" s="89">
        <v>106.81606884175477</v>
      </c>
      <c r="E275" s="89">
        <v>105.1</v>
      </c>
      <c r="F275" s="89">
        <v>107</v>
      </c>
      <c r="G275" s="89">
        <v>105.7</v>
      </c>
      <c r="H275" s="89">
        <v>107.2</v>
      </c>
      <c r="I275" s="89">
        <v>106</v>
      </c>
      <c r="J275" s="89">
        <v>107.3</v>
      </c>
    </row>
    <row r="276" spans="1:10" ht="15.75">
      <c r="A276" s="146" t="s">
        <v>92</v>
      </c>
      <c r="B276" s="147"/>
      <c r="C276" s="147"/>
      <c r="D276" s="147"/>
      <c r="E276" s="147"/>
      <c r="F276" s="147"/>
      <c r="G276" s="147"/>
      <c r="H276" s="147"/>
      <c r="I276" s="147"/>
      <c r="J276" s="147"/>
    </row>
    <row r="277" spans="1:10" ht="15.75">
      <c r="A277" s="191" t="s">
        <v>47</v>
      </c>
      <c r="B277" s="192"/>
      <c r="C277" s="192"/>
      <c r="D277" s="192"/>
      <c r="E277" s="192"/>
      <c r="F277" s="192"/>
      <c r="G277" s="192"/>
      <c r="H277" s="192"/>
      <c r="I277" s="192"/>
      <c r="J277" s="192"/>
    </row>
    <row r="278" spans="1:10" ht="15.75" outlineLevel="2">
      <c r="A278" s="37" t="s">
        <v>81</v>
      </c>
      <c r="B278" s="6" t="s">
        <v>22</v>
      </c>
      <c r="C278" s="90">
        <v>3105</v>
      </c>
      <c r="D278" s="90">
        <v>3012</v>
      </c>
      <c r="E278" s="90">
        <v>2931</v>
      </c>
      <c r="F278" s="90">
        <v>2981</v>
      </c>
      <c r="G278" s="90">
        <v>2916</v>
      </c>
      <c r="H278" s="90">
        <v>2949</v>
      </c>
      <c r="I278" s="90">
        <v>2891</v>
      </c>
      <c r="J278" s="90">
        <v>2948</v>
      </c>
    </row>
    <row r="279" spans="1:10" ht="15.75" outlineLevel="2">
      <c r="A279" s="37" t="s">
        <v>82</v>
      </c>
      <c r="B279" s="6" t="s">
        <v>22</v>
      </c>
      <c r="C279" s="90">
        <v>6039</v>
      </c>
      <c r="D279" s="94">
        <v>6033</v>
      </c>
      <c r="E279" s="90">
        <v>6071</v>
      </c>
      <c r="F279" s="90">
        <v>6074</v>
      </c>
      <c r="G279" s="90">
        <v>6143</v>
      </c>
      <c r="H279" s="90">
        <v>6147</v>
      </c>
      <c r="I279" s="90">
        <v>6179</v>
      </c>
      <c r="J279" s="90">
        <v>6182</v>
      </c>
    </row>
    <row r="280" spans="1:10" ht="31.5" outlineLevel="2">
      <c r="A280" s="37" t="s">
        <v>83</v>
      </c>
      <c r="B280" s="6" t="s">
        <v>22</v>
      </c>
      <c r="C280" s="90">
        <v>2550</v>
      </c>
      <c r="D280" s="94">
        <v>2570</v>
      </c>
      <c r="E280" s="90">
        <v>2570</v>
      </c>
      <c r="F280" s="90">
        <v>2600</v>
      </c>
      <c r="G280" s="90">
        <v>2580</v>
      </c>
      <c r="H280" s="90">
        <v>2610</v>
      </c>
      <c r="I280" s="90">
        <v>2590</v>
      </c>
      <c r="J280" s="90">
        <v>2660</v>
      </c>
    </row>
    <row r="281" spans="1:10" ht="63" outlineLevel="2">
      <c r="A281" s="37" t="s">
        <v>288</v>
      </c>
      <c r="B281" s="6" t="s">
        <v>22</v>
      </c>
      <c r="C281" s="26">
        <v>637</v>
      </c>
      <c r="D281" s="95">
        <v>515</v>
      </c>
      <c r="E281" s="26">
        <v>450</v>
      </c>
      <c r="F281" s="26">
        <v>430</v>
      </c>
      <c r="G281" s="26">
        <v>440</v>
      </c>
      <c r="H281" s="26">
        <v>420</v>
      </c>
      <c r="I281" s="26">
        <v>430</v>
      </c>
      <c r="J281" s="26">
        <v>410</v>
      </c>
    </row>
    <row r="282" spans="1:10" ht="15.75" outlineLevel="2">
      <c r="A282" s="37" t="s">
        <v>84</v>
      </c>
      <c r="B282" s="6" t="s">
        <v>22</v>
      </c>
      <c r="C282" s="26">
        <v>0</v>
      </c>
      <c r="D282" s="26">
        <v>0</v>
      </c>
      <c r="E282" s="26">
        <v>0</v>
      </c>
      <c r="F282" s="26">
        <v>0</v>
      </c>
      <c r="G282" s="26">
        <v>0</v>
      </c>
      <c r="H282" s="26">
        <v>0</v>
      </c>
      <c r="I282" s="26">
        <v>0</v>
      </c>
      <c r="J282" s="26">
        <v>0</v>
      </c>
    </row>
    <row r="283" spans="1:10" ht="31.5" outlineLevel="2">
      <c r="A283" s="37" t="s">
        <v>125</v>
      </c>
      <c r="B283" s="6" t="s">
        <v>85</v>
      </c>
      <c r="C283" s="26">
        <v>995</v>
      </c>
      <c r="D283" s="26">
        <v>990</v>
      </c>
      <c r="E283" s="26">
        <v>992</v>
      </c>
      <c r="F283" s="26">
        <v>995</v>
      </c>
      <c r="G283" s="26">
        <v>996</v>
      </c>
      <c r="H283" s="26">
        <v>998</v>
      </c>
      <c r="I283" s="26">
        <v>999</v>
      </c>
      <c r="J283" s="26">
        <v>1005</v>
      </c>
    </row>
    <row r="284" spans="1:10" ht="31.5" outlineLevel="2">
      <c r="A284" s="37" t="s">
        <v>86</v>
      </c>
      <c r="B284" s="6" t="s">
        <v>20</v>
      </c>
      <c r="C284" s="7">
        <v>96.2</v>
      </c>
      <c r="D284" s="19">
        <v>96.7</v>
      </c>
      <c r="E284" s="7">
        <v>96.7</v>
      </c>
      <c r="F284" s="7">
        <v>96.8</v>
      </c>
      <c r="G284" s="7">
        <v>96.8</v>
      </c>
      <c r="H284" s="7">
        <v>96.9</v>
      </c>
      <c r="I284" s="7">
        <v>96.8</v>
      </c>
      <c r="J284" s="7">
        <v>96.9</v>
      </c>
    </row>
    <row r="285" spans="1:10" ht="15.75" outlineLevel="1">
      <c r="A285" s="187" t="s">
        <v>151</v>
      </c>
      <c r="B285" s="188"/>
      <c r="C285" s="188"/>
      <c r="D285" s="188"/>
      <c r="E285" s="188"/>
      <c r="F285" s="188"/>
      <c r="G285" s="188"/>
      <c r="H285" s="188"/>
      <c r="I285" s="188"/>
      <c r="J285" s="188"/>
    </row>
    <row r="286" spans="1:10" ht="15.75" outlineLevel="2">
      <c r="A286" s="42" t="s">
        <v>87</v>
      </c>
      <c r="B286" s="21"/>
      <c r="C286" s="100"/>
      <c r="D286" s="100"/>
      <c r="E286" s="100"/>
      <c r="F286" s="100"/>
      <c r="G286" s="100"/>
      <c r="H286" s="100"/>
      <c r="I286" s="100"/>
      <c r="J286" s="100"/>
    </row>
    <row r="287" spans="1:10" ht="31.5" outlineLevel="2">
      <c r="A287" s="42" t="s">
        <v>88</v>
      </c>
      <c r="B287" s="7" t="s">
        <v>187</v>
      </c>
      <c r="C287" s="19">
        <v>1.1</v>
      </c>
      <c r="D287" s="19">
        <v>1.1</v>
      </c>
      <c r="E287" s="19">
        <v>1.1</v>
      </c>
      <c r="F287" s="19">
        <v>1.1</v>
      </c>
      <c r="G287" s="19">
        <v>1.1</v>
      </c>
      <c r="H287" s="19">
        <v>1.1</v>
      </c>
      <c r="I287" s="19">
        <v>1.1</v>
      </c>
      <c r="J287" s="19">
        <v>1.1</v>
      </c>
    </row>
    <row r="288" spans="1:10" ht="34.5" customHeight="1" outlineLevel="2">
      <c r="A288" s="42" t="s">
        <v>89</v>
      </c>
      <c r="B288" s="7" t="s">
        <v>187</v>
      </c>
      <c r="C288" s="19">
        <v>0.4</v>
      </c>
      <c r="D288" s="19">
        <v>0.4</v>
      </c>
      <c r="E288" s="19">
        <v>0.4</v>
      </c>
      <c r="F288" s="19">
        <v>0.4</v>
      </c>
      <c r="G288" s="19">
        <v>0.4</v>
      </c>
      <c r="H288" s="19">
        <v>0.4</v>
      </c>
      <c r="I288" s="19">
        <v>0.4</v>
      </c>
      <c r="J288" s="19">
        <v>0.4</v>
      </c>
    </row>
    <row r="289" spans="1:10" ht="51" customHeight="1" outlineLevel="2">
      <c r="A289" s="42" t="s">
        <v>90</v>
      </c>
      <c r="B289" s="7" t="s">
        <v>188</v>
      </c>
      <c r="C289" s="26">
        <v>4288</v>
      </c>
      <c r="D289" s="26">
        <v>10816</v>
      </c>
      <c r="E289" s="26">
        <v>11899</v>
      </c>
      <c r="F289" s="26">
        <v>11903</v>
      </c>
      <c r="G289" s="26">
        <v>13089</v>
      </c>
      <c r="H289" s="26">
        <v>13094</v>
      </c>
      <c r="I289" s="26">
        <v>14399</v>
      </c>
      <c r="J289" s="26">
        <v>14405</v>
      </c>
    </row>
    <row r="290" spans="1:10" ht="15.75" outlineLevel="1">
      <c r="A290" s="187" t="s">
        <v>152</v>
      </c>
      <c r="B290" s="188"/>
      <c r="C290" s="188"/>
      <c r="D290" s="188"/>
      <c r="E290" s="188"/>
      <c r="F290" s="188"/>
      <c r="G290" s="188"/>
      <c r="H290" s="188"/>
      <c r="I290" s="188"/>
      <c r="J290" s="188"/>
    </row>
    <row r="291" spans="1:10" ht="47.25" outlineLevel="2">
      <c r="A291" s="35" t="s">
        <v>91</v>
      </c>
      <c r="B291" s="6" t="s">
        <v>20</v>
      </c>
      <c r="C291" s="19">
        <v>48.2</v>
      </c>
      <c r="D291" s="19">
        <v>49.3</v>
      </c>
      <c r="E291" s="19">
        <v>50.7</v>
      </c>
      <c r="F291" s="19">
        <v>51.4</v>
      </c>
      <c r="G291" s="19">
        <v>51.6</v>
      </c>
      <c r="H291" s="19">
        <v>52</v>
      </c>
      <c r="I291" s="19">
        <v>52.3</v>
      </c>
      <c r="J291" s="19">
        <v>52.6</v>
      </c>
    </row>
    <row r="292" spans="1:10" ht="15.75" outlineLevel="1">
      <c r="A292" s="187" t="s">
        <v>153</v>
      </c>
      <c r="B292" s="188"/>
      <c r="C292" s="188"/>
      <c r="D292" s="188"/>
      <c r="E292" s="188"/>
      <c r="F292" s="188"/>
      <c r="G292" s="188"/>
      <c r="H292" s="188"/>
      <c r="I292" s="188"/>
      <c r="J292" s="188"/>
    </row>
    <row r="293" spans="1:10" ht="47.25" outlineLevel="2">
      <c r="A293" s="42" t="s">
        <v>131</v>
      </c>
      <c r="B293" s="7" t="s">
        <v>17</v>
      </c>
      <c r="C293" s="19">
        <v>37</v>
      </c>
      <c r="D293" s="19">
        <v>37</v>
      </c>
      <c r="E293" s="19">
        <v>37</v>
      </c>
      <c r="F293" s="19">
        <v>38</v>
      </c>
      <c r="G293" s="19">
        <v>37</v>
      </c>
      <c r="H293" s="19">
        <v>38</v>
      </c>
      <c r="I293" s="19">
        <v>37</v>
      </c>
      <c r="J293" s="19">
        <v>38</v>
      </c>
    </row>
    <row r="294" spans="1:10" ht="47.25" outlineLevel="2">
      <c r="A294" s="42" t="s">
        <v>132</v>
      </c>
      <c r="B294" s="7" t="s">
        <v>17</v>
      </c>
      <c r="C294" s="19">
        <v>5</v>
      </c>
      <c r="D294" s="19">
        <v>4</v>
      </c>
      <c r="E294" s="19">
        <v>2</v>
      </c>
      <c r="F294" s="19">
        <v>3</v>
      </c>
      <c r="G294" s="19">
        <v>2</v>
      </c>
      <c r="H294" s="19">
        <v>3</v>
      </c>
      <c r="I294" s="19">
        <v>2</v>
      </c>
      <c r="J294" s="19">
        <v>3</v>
      </c>
    </row>
    <row r="295" spans="1:10" ht="47.25" outlineLevel="2">
      <c r="A295" s="42" t="s">
        <v>133</v>
      </c>
      <c r="B295" s="7" t="s">
        <v>17</v>
      </c>
      <c r="C295" s="19">
        <v>5</v>
      </c>
      <c r="D295" s="19">
        <v>4</v>
      </c>
      <c r="E295" s="19">
        <v>2</v>
      </c>
      <c r="F295" s="19">
        <v>3</v>
      </c>
      <c r="G295" s="19">
        <v>2</v>
      </c>
      <c r="H295" s="19">
        <v>3</v>
      </c>
      <c r="I295" s="19">
        <v>2</v>
      </c>
      <c r="J295" s="19">
        <v>3</v>
      </c>
    </row>
    <row r="296" spans="1:10" ht="47.25" outlineLevel="2">
      <c r="A296" s="42" t="s">
        <v>134</v>
      </c>
      <c r="B296" s="7" t="s">
        <v>22</v>
      </c>
      <c r="C296" s="19">
        <v>2500</v>
      </c>
      <c r="D296" s="19">
        <v>2600</v>
      </c>
      <c r="E296" s="19">
        <v>2700</v>
      </c>
      <c r="F296" s="19">
        <v>2750</v>
      </c>
      <c r="G296" s="19">
        <v>2750</v>
      </c>
      <c r="H296" s="19">
        <v>2800</v>
      </c>
      <c r="I296" s="19">
        <v>2800</v>
      </c>
      <c r="J296" s="19">
        <v>2850</v>
      </c>
    </row>
    <row r="297" spans="1:10" ht="47.25" outlineLevel="2">
      <c r="A297" s="42" t="s">
        <v>135</v>
      </c>
      <c r="B297" s="7" t="s">
        <v>22</v>
      </c>
      <c r="C297" s="19">
        <v>1500</v>
      </c>
      <c r="D297" s="19">
        <v>1600</v>
      </c>
      <c r="E297" s="19">
        <v>1750</v>
      </c>
      <c r="F297" s="19">
        <v>1800</v>
      </c>
      <c r="G297" s="19">
        <v>1850</v>
      </c>
      <c r="H297" s="19">
        <v>1900</v>
      </c>
      <c r="I297" s="19">
        <v>1900</v>
      </c>
      <c r="J297" s="19">
        <v>1950</v>
      </c>
    </row>
    <row r="298" spans="1:10" ht="19.5" customHeight="1">
      <c r="A298" s="193" t="s">
        <v>270</v>
      </c>
      <c r="B298" s="194"/>
      <c r="C298" s="194"/>
      <c r="D298" s="194"/>
      <c r="E298" s="194"/>
      <c r="F298" s="194"/>
      <c r="G298" s="194"/>
      <c r="H298" s="194"/>
      <c r="I298" s="194"/>
      <c r="J298" s="195"/>
    </row>
    <row r="299" spans="1:10" ht="78.75" outlineLevel="1">
      <c r="A299" s="42" t="s">
        <v>271</v>
      </c>
      <c r="B299" s="7" t="s">
        <v>272</v>
      </c>
      <c r="C299" s="19">
        <v>68256.53199999999</v>
      </c>
      <c r="D299" s="19">
        <v>774266.08</v>
      </c>
      <c r="E299" s="19">
        <v>525707.5825</v>
      </c>
      <c r="F299" s="19">
        <v>531075.73</v>
      </c>
      <c r="G299" s="19">
        <v>175855.031218</v>
      </c>
      <c r="H299" s="19">
        <v>178584.8951</v>
      </c>
      <c r="I299" s="19">
        <v>175906.721323361</v>
      </c>
      <c r="J299" s="19">
        <v>179191.7266953</v>
      </c>
    </row>
    <row r="300" spans="1:10" ht="19.5" customHeight="1" outlineLevel="1">
      <c r="A300" s="42"/>
      <c r="B300" s="7" t="s">
        <v>273</v>
      </c>
      <c r="C300" s="19">
        <v>69.53435085886315</v>
      </c>
      <c r="D300" s="19">
        <v>1134.3472299471648</v>
      </c>
      <c r="E300" s="19">
        <v>67.89753497918959</v>
      </c>
      <c r="F300" s="19">
        <v>68.59085574302829</v>
      </c>
      <c r="G300" s="19">
        <v>33.451111810433126</v>
      </c>
      <c r="H300" s="19">
        <v>33.627011179742674</v>
      </c>
      <c r="I300" s="19">
        <v>100.02939358914158</v>
      </c>
      <c r="J300" s="19">
        <v>100.33980006817498</v>
      </c>
    </row>
    <row r="301" spans="1:10" ht="15.75" outlineLevel="1">
      <c r="A301" s="42" t="s">
        <v>274</v>
      </c>
      <c r="B301" s="7"/>
      <c r="C301" s="19"/>
      <c r="D301" s="19"/>
      <c r="E301" s="19"/>
      <c r="F301" s="19"/>
      <c r="G301" s="19"/>
      <c r="H301" s="19"/>
      <c r="I301" s="19"/>
      <c r="J301" s="19"/>
    </row>
    <row r="302" spans="1:10" ht="15.75" outlineLevel="1">
      <c r="A302" s="42" t="s">
        <v>275</v>
      </c>
      <c r="B302" s="7" t="s">
        <v>272</v>
      </c>
      <c r="C302" s="19">
        <v>0</v>
      </c>
      <c r="D302" s="19">
        <v>614530.5</v>
      </c>
      <c r="E302" s="19">
        <v>341041.635</v>
      </c>
      <c r="F302" s="19">
        <v>344486.5</v>
      </c>
      <c r="G302" s="19">
        <v>41326.795999999995</v>
      </c>
      <c r="H302" s="19">
        <v>42170.2</v>
      </c>
      <c r="I302" s="19">
        <v>41366.18296679999</v>
      </c>
      <c r="J302" s="19">
        <v>42296.71059999999</v>
      </c>
    </row>
    <row r="303" spans="1:10" ht="20.25" customHeight="1" outlineLevel="1">
      <c r="A303" s="42"/>
      <c r="B303" s="7" t="s">
        <v>273</v>
      </c>
      <c r="C303" s="19">
        <v>0</v>
      </c>
      <c r="D303" s="19">
        <v>0</v>
      </c>
      <c r="E303" s="19">
        <v>55.49629107098835</v>
      </c>
      <c r="F303" s="19">
        <v>56.056859667664995</v>
      </c>
      <c r="G303" s="19">
        <v>12.11781546848378</v>
      </c>
      <c r="H303" s="19">
        <v>12.241466646733617</v>
      </c>
      <c r="I303" s="19">
        <v>100.09530612244897</v>
      </c>
      <c r="J303" s="19">
        <v>100.29999999999998</v>
      </c>
    </row>
    <row r="304" spans="1:10" ht="15.75" outlineLevel="1">
      <c r="A304" s="42" t="s">
        <v>276</v>
      </c>
      <c r="B304" s="7" t="s">
        <v>272</v>
      </c>
      <c r="C304" s="19">
        <v>0</v>
      </c>
      <c r="D304" s="19">
        <v>93290.86</v>
      </c>
      <c r="E304" s="19">
        <v>52052.744699999996</v>
      </c>
      <c r="F304" s="19">
        <v>52578.53</v>
      </c>
      <c r="G304" s="19">
        <v>6110.467270000001</v>
      </c>
      <c r="H304" s="19">
        <v>6178.43</v>
      </c>
      <c r="I304" s="19">
        <v>6122.601706519999</v>
      </c>
      <c r="J304" s="19">
        <v>6196.965289999999</v>
      </c>
    </row>
    <row r="305" spans="1:10" ht="31.5" outlineLevel="1">
      <c r="A305" s="42"/>
      <c r="B305" s="7" t="s">
        <v>273</v>
      </c>
      <c r="C305" s="19">
        <v>0</v>
      </c>
      <c r="D305" s="19">
        <v>0</v>
      </c>
      <c r="E305" s="19">
        <v>55.7961891443599</v>
      </c>
      <c r="F305" s="19">
        <v>56.35978701450496</v>
      </c>
      <c r="G305" s="19">
        <v>11.738991488761979</v>
      </c>
      <c r="H305" s="19">
        <v>11.750861045373465</v>
      </c>
      <c r="I305" s="19">
        <v>100.19858442871585</v>
      </c>
      <c r="J305" s="19">
        <v>100.29999999999998</v>
      </c>
    </row>
    <row r="306" spans="1:10" ht="15.75" outlineLevel="1">
      <c r="A306" s="42" t="s">
        <v>277</v>
      </c>
      <c r="B306" s="7" t="s">
        <v>272</v>
      </c>
      <c r="C306" s="19">
        <v>62219.09999999999</v>
      </c>
      <c r="D306" s="19">
        <v>59424.7</v>
      </c>
      <c r="E306" s="19">
        <v>126988.9632</v>
      </c>
      <c r="F306" s="19">
        <v>128271.68</v>
      </c>
      <c r="G306" s="19">
        <v>122908.308548</v>
      </c>
      <c r="H306" s="19">
        <v>124605.2351</v>
      </c>
      <c r="I306" s="19">
        <v>122824.806650041</v>
      </c>
      <c r="J306" s="19">
        <v>124979.05080530001</v>
      </c>
    </row>
    <row r="307" spans="1:10" ht="24" customHeight="1" outlineLevel="1">
      <c r="A307" s="42"/>
      <c r="B307" s="7" t="s">
        <v>273</v>
      </c>
      <c r="C307" s="19">
        <v>92.44931372999147</v>
      </c>
      <c r="D307" s="19">
        <v>95.50877463672731</v>
      </c>
      <c r="E307" s="19">
        <v>213.69727268290796</v>
      </c>
      <c r="F307" s="19">
        <v>215.85583099283633</v>
      </c>
      <c r="G307" s="19">
        <v>96.78660684427102</v>
      </c>
      <c r="H307" s="19">
        <v>97.14165675541165</v>
      </c>
      <c r="I307" s="19">
        <v>99.93206163281762</v>
      </c>
      <c r="J307" s="19">
        <v>100.30000000000001</v>
      </c>
    </row>
    <row r="308" spans="1:10" ht="15.75" outlineLevel="1">
      <c r="A308" s="42" t="s">
        <v>278</v>
      </c>
      <c r="B308" s="7" t="s">
        <v>272</v>
      </c>
      <c r="C308" s="19">
        <v>6037.432000000001</v>
      </c>
      <c r="D308" s="19">
        <v>7020.02</v>
      </c>
      <c r="E308" s="19">
        <v>5624.2396</v>
      </c>
      <c r="F308" s="19">
        <v>5739.02</v>
      </c>
      <c r="G308" s="19">
        <v>5509.4594</v>
      </c>
      <c r="H308" s="19">
        <v>5631.030000000001</v>
      </c>
      <c r="I308" s="19">
        <v>5593.130000000001</v>
      </c>
      <c r="J308" s="19">
        <v>5719</v>
      </c>
    </row>
    <row r="309" spans="1:10" ht="20.25" customHeight="1" outlineLevel="1">
      <c r="A309" s="42"/>
      <c r="B309" s="7" t="s">
        <v>273</v>
      </c>
      <c r="C309" s="19">
        <v>78.56891694049519</v>
      </c>
      <c r="D309" s="19">
        <v>116.27493278599246</v>
      </c>
      <c r="E309" s="19">
        <v>80.11714496539895</v>
      </c>
      <c r="F309" s="19">
        <v>81.75218874020302</v>
      </c>
      <c r="G309" s="19">
        <v>97.95918722950564</v>
      </c>
      <c r="H309" s="19">
        <v>98.11831985251838</v>
      </c>
      <c r="I309" s="19">
        <v>101.51867168673574</v>
      </c>
      <c r="J309" s="19">
        <v>101.56223639369706</v>
      </c>
    </row>
    <row r="310" spans="1:10" ht="47.25" outlineLevel="1">
      <c r="A310" s="42" t="s">
        <v>279</v>
      </c>
      <c r="B310" s="7" t="s">
        <v>280</v>
      </c>
      <c r="C310" s="19">
        <v>3.6229999999999998</v>
      </c>
      <c r="D310" s="19">
        <v>3.62</v>
      </c>
      <c r="E310" s="19">
        <v>3.61642</v>
      </c>
      <c r="F310" s="19">
        <v>3.589</v>
      </c>
      <c r="G310" s="19">
        <v>3.59182</v>
      </c>
      <c r="H310" s="19">
        <v>3.538</v>
      </c>
      <c r="I310" s="19">
        <v>3.52202</v>
      </c>
      <c r="J310" s="19">
        <v>3.467</v>
      </c>
    </row>
    <row r="311" spans="1:10" ht="23.25" customHeight="1" outlineLevel="1">
      <c r="A311" s="42"/>
      <c r="B311" s="7" t="s">
        <v>273</v>
      </c>
      <c r="C311" s="19">
        <v>95.1043444021525</v>
      </c>
      <c r="D311" s="19">
        <v>99.91719569417612</v>
      </c>
      <c r="E311" s="19">
        <v>99.90110497237569</v>
      </c>
      <c r="F311" s="19">
        <v>99.14364640883979</v>
      </c>
      <c r="G311" s="19">
        <v>99.31976927458646</v>
      </c>
      <c r="H311" s="19">
        <v>98.57899136249651</v>
      </c>
      <c r="I311" s="19">
        <v>98.05669549142218</v>
      </c>
      <c r="J311" s="19">
        <v>97.99321650650086</v>
      </c>
    </row>
    <row r="312" spans="1:10" ht="31.5" outlineLevel="1">
      <c r="A312" s="42" t="s">
        <v>281</v>
      </c>
      <c r="B312" s="7" t="s">
        <v>282</v>
      </c>
      <c r="C312" s="19">
        <v>6459.83</v>
      </c>
      <c r="D312" s="19">
        <v>6401.69153</v>
      </c>
      <c r="E312" s="19">
        <v>6401.69153</v>
      </c>
      <c r="F312" s="19">
        <v>6388.88814694</v>
      </c>
      <c r="G312" s="19">
        <v>6414.49491306</v>
      </c>
      <c r="H312" s="19">
        <v>6376.11037064612</v>
      </c>
      <c r="I312" s="19">
        <v>6427.32390288612</v>
      </c>
      <c r="J312" s="19">
        <v>6363.358149904828</v>
      </c>
    </row>
    <row r="313" spans="1:10" ht="21" customHeight="1" outlineLevel="1">
      <c r="A313" s="42" t="s">
        <v>283</v>
      </c>
      <c r="B313" s="7" t="s">
        <v>282</v>
      </c>
      <c r="C313" s="19">
        <v>4076.37</v>
      </c>
      <c r="D313" s="19">
        <v>3974.4607499999997</v>
      </c>
      <c r="E313" s="19">
        <v>3986.3841322499993</v>
      </c>
      <c r="F313" s="19">
        <v>3966.5118285</v>
      </c>
      <c r="G313" s="19">
        <v>3994.356900514499</v>
      </c>
      <c r="H313" s="19">
        <v>3958.578804843</v>
      </c>
      <c r="I313" s="19">
        <v>4002.345614315528</v>
      </c>
      <c r="J313" s="19">
        <v>3950.661647233314</v>
      </c>
    </row>
    <row r="314" spans="1:10" ht="21.75" customHeight="1" outlineLevel="1">
      <c r="A314" s="42" t="s">
        <v>284</v>
      </c>
      <c r="B314" s="7" t="s">
        <v>282</v>
      </c>
      <c r="C314" s="19">
        <v>2461.57</v>
      </c>
      <c r="D314" s="19">
        <v>2363.1072</v>
      </c>
      <c r="E314" s="19">
        <v>2370.1965216</v>
      </c>
      <c r="F314" s="19">
        <v>2358.3809856</v>
      </c>
      <c r="G314" s="19">
        <v>2374.9369146432</v>
      </c>
      <c r="H314" s="19">
        <v>2353.6642236288</v>
      </c>
      <c r="I314" s="19">
        <v>2379.6867884724866</v>
      </c>
      <c r="J314" s="19">
        <v>2348.956895181542</v>
      </c>
    </row>
    <row r="315" spans="1:10" ht="21.75" customHeight="1" outlineLevel="1">
      <c r="A315" s="42" t="s">
        <v>285</v>
      </c>
      <c r="B315" s="7" t="s">
        <v>282</v>
      </c>
      <c r="C315" s="19">
        <v>4076.37</v>
      </c>
      <c r="D315" s="19">
        <v>3974.4607499999997</v>
      </c>
      <c r="E315" s="19">
        <v>3986.3841322499993</v>
      </c>
      <c r="F315" s="19">
        <v>3966.5118285</v>
      </c>
      <c r="G315" s="19">
        <v>3994.356900514499</v>
      </c>
      <c r="H315" s="19">
        <v>3958.578804843</v>
      </c>
      <c r="I315" s="19">
        <v>4002.345614315528</v>
      </c>
      <c r="J315" s="19">
        <v>3950.661647233314</v>
      </c>
    </row>
    <row r="316" spans="1:10" ht="22.5" customHeight="1" outlineLevel="1">
      <c r="A316" s="42"/>
      <c r="B316" s="7" t="s">
        <v>273</v>
      </c>
      <c r="C316" s="19">
        <v>67.48956953642384</v>
      </c>
      <c r="D316" s="19">
        <v>97.5</v>
      </c>
      <c r="E316" s="19">
        <v>100.29999999999998</v>
      </c>
      <c r="F316" s="19">
        <v>99.8</v>
      </c>
      <c r="G316" s="19">
        <v>100.2</v>
      </c>
      <c r="H316" s="19">
        <v>99.8</v>
      </c>
      <c r="I316" s="19">
        <v>100.2</v>
      </c>
      <c r="J316" s="19">
        <v>99.8</v>
      </c>
    </row>
    <row r="317" spans="1:10" ht="31.5" outlineLevel="1">
      <c r="A317" s="42" t="s">
        <v>286</v>
      </c>
      <c r="B317" s="7" t="s">
        <v>282</v>
      </c>
      <c r="C317" s="19">
        <v>39603.18</v>
      </c>
      <c r="D317" s="19">
        <v>39603.18</v>
      </c>
      <c r="E317" s="19">
        <v>39642.78318</v>
      </c>
      <c r="F317" s="19">
        <v>39563.57682</v>
      </c>
      <c r="G317" s="19">
        <v>39682.425963179994</v>
      </c>
      <c r="H317" s="19">
        <v>39524.01324318001</v>
      </c>
      <c r="I317" s="19">
        <v>39722.10838914317</v>
      </c>
      <c r="J317" s="19">
        <v>39484.48922993683</v>
      </c>
    </row>
    <row r="318" spans="1:10" ht="14.25" customHeight="1" outlineLevel="1">
      <c r="A318" s="42"/>
      <c r="B318" s="7" t="s">
        <v>273</v>
      </c>
      <c r="C318" s="19">
        <v>100</v>
      </c>
      <c r="D318" s="19">
        <v>100</v>
      </c>
      <c r="E318" s="19">
        <v>100.1</v>
      </c>
      <c r="F318" s="19">
        <v>99.9</v>
      </c>
      <c r="G318" s="19">
        <v>100.1</v>
      </c>
      <c r="H318" s="19">
        <v>99.9</v>
      </c>
      <c r="I318" s="19">
        <v>100.1</v>
      </c>
      <c r="J318" s="19">
        <v>99.9</v>
      </c>
    </row>
    <row r="319" spans="1:10" ht="31.5" outlineLevel="1">
      <c r="A319" s="42" t="s">
        <v>287</v>
      </c>
      <c r="B319" s="7" t="s">
        <v>282</v>
      </c>
      <c r="C319" s="19">
        <v>3004.03</v>
      </c>
      <c r="D319" s="19">
        <v>2929</v>
      </c>
      <c r="E319" s="19">
        <v>2890.923</v>
      </c>
      <c r="F319" s="19">
        <v>2870.42</v>
      </c>
      <c r="G319" s="19">
        <v>2853.341001</v>
      </c>
      <c r="H319" s="19">
        <v>2813.0116</v>
      </c>
      <c r="I319" s="19">
        <v>2816.247567987</v>
      </c>
      <c r="J319" s="19">
        <v>2756.7513679999997</v>
      </c>
    </row>
    <row r="320" spans="1:10" ht="22.5" customHeight="1" outlineLevel="1">
      <c r="A320" s="42"/>
      <c r="B320" s="7" t="s">
        <v>273</v>
      </c>
      <c r="C320" s="19">
        <v>92.14815950920247</v>
      </c>
      <c r="D320" s="19">
        <v>97.50235516955556</v>
      </c>
      <c r="E320" s="19">
        <v>98.69999999999999</v>
      </c>
      <c r="F320" s="19">
        <v>98</v>
      </c>
      <c r="G320" s="19">
        <v>98.7</v>
      </c>
      <c r="H320" s="19">
        <v>97.99999999999999</v>
      </c>
      <c r="I320" s="19">
        <v>98.70000000000002</v>
      </c>
      <c r="J320" s="19">
        <v>98</v>
      </c>
    </row>
    <row r="321" spans="1:10" ht="15.75">
      <c r="A321" s="162" t="s">
        <v>93</v>
      </c>
      <c r="B321" s="163"/>
      <c r="C321" s="163"/>
      <c r="D321" s="163"/>
      <c r="E321" s="163"/>
      <c r="F321" s="163"/>
      <c r="G321" s="163"/>
      <c r="H321" s="163"/>
      <c r="I321" s="163"/>
      <c r="J321" s="163"/>
    </row>
    <row r="322" spans="1:10" ht="31.5" outlineLevel="1">
      <c r="A322" s="45" t="s">
        <v>93</v>
      </c>
      <c r="B322" s="11" t="s">
        <v>148</v>
      </c>
      <c r="C322" s="91">
        <v>5464042</v>
      </c>
      <c r="D322" s="91">
        <v>5941867.008858</v>
      </c>
      <c r="E322" s="91">
        <v>6333935.2</v>
      </c>
      <c r="F322" s="91">
        <v>6371214.4</v>
      </c>
      <c r="G322" s="91">
        <v>6751759.5</v>
      </c>
      <c r="H322" s="91">
        <v>6805043.2</v>
      </c>
      <c r="I322" s="91">
        <v>7190239</v>
      </c>
      <c r="J322" s="91">
        <v>7275407.8</v>
      </c>
    </row>
    <row r="323" spans="1:10" ht="31.5" outlineLevel="1">
      <c r="A323" s="45" t="s">
        <v>94</v>
      </c>
      <c r="B323" s="11" t="s">
        <v>149</v>
      </c>
      <c r="C323" s="92">
        <v>92.2</v>
      </c>
      <c r="D323" s="92">
        <v>102.3</v>
      </c>
      <c r="E323" s="92">
        <v>102.4</v>
      </c>
      <c r="F323" s="92">
        <v>103.4</v>
      </c>
      <c r="G323" s="92">
        <v>102.3</v>
      </c>
      <c r="H323" s="92">
        <v>102.8</v>
      </c>
      <c r="I323" s="92">
        <v>102.3</v>
      </c>
      <c r="J323" s="92">
        <v>102.8</v>
      </c>
    </row>
    <row r="324" spans="1:10" ht="32.25" outlineLevel="1" thickBot="1">
      <c r="A324" s="47" t="s">
        <v>95</v>
      </c>
      <c r="B324" s="48" t="s">
        <v>149</v>
      </c>
      <c r="C324" s="93">
        <v>103.8</v>
      </c>
      <c r="D324" s="93">
        <v>106.3</v>
      </c>
      <c r="E324" s="93">
        <v>104.1</v>
      </c>
      <c r="F324" s="93">
        <v>103.7</v>
      </c>
      <c r="G324" s="93">
        <v>104.2</v>
      </c>
      <c r="H324" s="93">
        <v>103.9</v>
      </c>
      <c r="I324" s="93">
        <v>104.1</v>
      </c>
      <c r="J324" s="93">
        <v>104</v>
      </c>
    </row>
  </sheetData>
  <sheetProtection/>
  <protectedRanges>
    <protectedRange sqref="C273:J273" name="Диапазон3"/>
    <protectedRange password="CF7A" sqref="A197:A204 B197:B216 A206:A216" name="Диапазон4_2"/>
    <protectedRange password="CF7A" sqref="C197:J198" name="Диапазон4"/>
    <protectedRange password="ECE4" sqref="C197:J198" name="Диапазон1"/>
    <protectedRange password="CF7A" sqref="C200:J200" name="Диапазон4_1"/>
    <protectedRange password="ECE4" sqref="C200:J200" name="Диапазон1_1"/>
    <protectedRange password="CF7A" sqref="C201:J201" name="Диапазон4_5"/>
    <protectedRange password="ECE4" sqref="C201:J201" name="Диапазон1_5"/>
    <protectedRange password="CF7A" sqref="C204:J204" name="Диапазон4_3"/>
    <protectedRange password="ECE4" sqref="C204:J204" name="Диапазон1_2"/>
    <protectedRange password="CF7A" sqref="C203:J203 C205:J205" name="Диапазон4_6"/>
    <protectedRange password="ECE4" sqref="C203:J203 C205:J205" name="Диапазон1_6"/>
    <protectedRange password="CF7A" sqref="C202:J202" name="Диапазон4_8"/>
    <protectedRange password="ECE4" sqref="C202:J202" name="Диапазон1_8"/>
    <protectedRange password="CF7A" sqref="C212:J213 C206:J207 C209:J210" name="Диапазон4_4"/>
    <protectedRange password="ECE4" sqref="C212:J213 C206:J207 C209:J210" name="Диапазон1_3"/>
    <protectedRange password="CF7A" sqref="C208:J208" name="Диапазон4_1_1"/>
    <protectedRange password="ECE4" sqref="C208:J208" name="Диапазон1_1_2"/>
    <protectedRange password="CF7A" sqref="C211:J211" name="Диапазон4_2_1"/>
    <protectedRange password="ECE4" sqref="C211:J211" name="Диапазон1_2_1"/>
    <protectedRange password="CF7A" sqref="C215:J216" name="Диапазон4_7"/>
    <protectedRange password="ECE4" sqref="C215:J216" name="Диапазон1_4"/>
    <protectedRange password="CF7A" sqref="C214:J214" name="Диапазон4_4_1"/>
    <protectedRange password="ECE4" sqref="C214:J214" name="Диапазон1_4_1"/>
    <protectedRange sqref="C218:J219" name="Диапазон3_1_1"/>
    <protectedRange sqref="C220:J225" name="Диапазон3_1_2"/>
    <protectedRange sqref="C226:J227" name="Диапазон3_1_3"/>
    <protectedRange sqref="C228:J233 C236:J239" name="Диапазон3_1_7"/>
    <protectedRange sqref="C254:J259 C262:J263 C242:J249" name="Диапазон3_1"/>
    <protectedRange sqref="C264:J272" name="Диапазон3_1_8"/>
    <protectedRange sqref="C234:J235" name="Диапазон3_1_10"/>
    <protectedRange sqref="C240:J241" name="Диапазон3_1_11"/>
    <protectedRange sqref="C250:J251" name="Диапазон3_1_12"/>
    <protectedRange sqref="C252:J253" name="Диапазон3_1_13"/>
    <protectedRange sqref="C260:J261" name="Диапазон3_1_15"/>
  </protectedRanges>
  <mergeCells count="75">
    <mergeCell ref="A290:J290"/>
    <mergeCell ref="A292:J292"/>
    <mergeCell ref="A321:J321"/>
    <mergeCell ref="A270:A271"/>
    <mergeCell ref="A273:J273"/>
    <mergeCell ref="A274:A275"/>
    <mergeCell ref="A276:J276"/>
    <mergeCell ref="A277:J277"/>
    <mergeCell ref="A285:J285"/>
    <mergeCell ref="A298:J298"/>
    <mergeCell ref="A258:A259"/>
    <mergeCell ref="A260:A261"/>
    <mergeCell ref="A262:A263"/>
    <mergeCell ref="A264:A265"/>
    <mergeCell ref="A266:A267"/>
    <mergeCell ref="A268:A269"/>
    <mergeCell ref="A246:A247"/>
    <mergeCell ref="A248:A249"/>
    <mergeCell ref="A250:A251"/>
    <mergeCell ref="A252:A253"/>
    <mergeCell ref="A254:A255"/>
    <mergeCell ref="A256:A257"/>
    <mergeCell ref="A234:A235"/>
    <mergeCell ref="A236:A237"/>
    <mergeCell ref="A238:A239"/>
    <mergeCell ref="A240:A241"/>
    <mergeCell ref="A242:A243"/>
    <mergeCell ref="A244:A245"/>
    <mergeCell ref="A222:A223"/>
    <mergeCell ref="A224:A225"/>
    <mergeCell ref="A226:A227"/>
    <mergeCell ref="A228:A229"/>
    <mergeCell ref="A230:A231"/>
    <mergeCell ref="A232:A233"/>
    <mergeCell ref="A209:A210"/>
    <mergeCell ref="A212:A213"/>
    <mergeCell ref="A215:A216"/>
    <mergeCell ref="A217:J217"/>
    <mergeCell ref="A218:A219"/>
    <mergeCell ref="A220:A221"/>
    <mergeCell ref="A196:J196"/>
    <mergeCell ref="A197:A198"/>
    <mergeCell ref="A200:A201"/>
    <mergeCell ref="A202:A203"/>
    <mergeCell ref="A204:A205"/>
    <mergeCell ref="A206:A207"/>
    <mergeCell ref="A47:A48"/>
    <mergeCell ref="A74:J74"/>
    <mergeCell ref="A90:J90"/>
    <mergeCell ref="A117:J117"/>
    <mergeCell ref="A121:J121"/>
    <mergeCell ref="A189:J189"/>
    <mergeCell ref="A135:J135"/>
    <mergeCell ref="A22:J22"/>
    <mergeCell ref="A23:A24"/>
    <mergeCell ref="A27:J27"/>
    <mergeCell ref="A28:A29"/>
    <mergeCell ref="A32:J32"/>
    <mergeCell ref="A46:J46"/>
    <mergeCell ref="A7:J7"/>
    <mergeCell ref="A8:A9"/>
    <mergeCell ref="A12:J12"/>
    <mergeCell ref="A13:A14"/>
    <mergeCell ref="A17:J17"/>
    <mergeCell ref="A18:A19"/>
    <mergeCell ref="A1:J1"/>
    <mergeCell ref="A3:J3"/>
    <mergeCell ref="A4:A6"/>
    <mergeCell ref="B4:B6"/>
    <mergeCell ref="E4:J4"/>
    <mergeCell ref="C5:C6"/>
    <mergeCell ref="D5:D6"/>
    <mergeCell ref="E5:F5"/>
    <mergeCell ref="G5:H5"/>
    <mergeCell ref="I5:J5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2021-10-28T11:15:02Z</cp:lastPrinted>
  <dcterms:created xsi:type="dcterms:W3CDTF">1996-10-08T23:32:33Z</dcterms:created>
  <dcterms:modified xsi:type="dcterms:W3CDTF">2021-10-28T11:29:46Z</dcterms:modified>
  <cp:category/>
  <cp:version/>
  <cp:contentType/>
  <cp:contentStatus/>
</cp:coreProperties>
</file>