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9720" windowHeight="6360" activeTab="0"/>
  </bookViews>
  <sheets>
    <sheet name="2021-2023" sheetId="1" r:id="rId1"/>
  </sheets>
  <definedNames>
    <definedName name="_ftn1" localSheetId="0">'2021-2023'!#REF!</definedName>
    <definedName name="_ftn2" localSheetId="0">'2021-2023'!#REF!</definedName>
    <definedName name="_ftnref1" localSheetId="0">'2021-2023'!$A$220</definedName>
    <definedName name="_ftnref2" localSheetId="0">'2021-2023'!$A$221</definedName>
    <definedName name="_xlnm.Print_Titles" localSheetId="0">'2021-2023'!$4:$6</definedName>
    <definedName name="_xlnm.Print_Area" localSheetId="0">'2021-2023'!$A$1:$J$238</definedName>
  </definedNames>
  <calcPr fullCalcOnLoad="1"/>
</workbook>
</file>

<file path=xl/sharedStrings.xml><?xml version="1.0" encoding="utf-8"?>
<sst xmlns="http://schemas.openxmlformats.org/spreadsheetml/2006/main" count="404" uniqueCount="211">
  <si>
    <t>Показатели</t>
  </si>
  <si>
    <t>Единица измерения</t>
  </si>
  <si>
    <t>отчет</t>
  </si>
  <si>
    <t>оценка</t>
  </si>
  <si>
    <t>прогноз</t>
  </si>
  <si>
    <t>Объем отгруженных товаров собственного производства, выполненных работ и услуг собственными силами (по чистым видам экономической деятельности)</t>
  </si>
  <si>
    <t xml:space="preserve">Индекс промышленного производства </t>
  </si>
  <si>
    <t xml:space="preserve">Объем отгруженных товаров собственного производства, выполненных работ и услуг собственными силами </t>
  </si>
  <si>
    <t>Индекс производства</t>
  </si>
  <si>
    <t xml:space="preserve">Индекс производства </t>
  </si>
  <si>
    <t>Производство важнейших видов продукции в натуральном выражении</t>
  </si>
  <si>
    <t>Производство линолеума</t>
  </si>
  <si>
    <t>Волокно полипропиленовое</t>
  </si>
  <si>
    <t>тн.</t>
  </si>
  <si>
    <t>Объем услуг предприятий транспорта</t>
  </si>
  <si>
    <t>Доля транспортных услуг населению в общем объеме услуг предприятий транспорта</t>
  </si>
  <si>
    <t xml:space="preserve">Число предприятий транспорта  и их подразделений по обслуживанию клиентов </t>
  </si>
  <si>
    <t>единиц</t>
  </si>
  <si>
    <t>км</t>
  </si>
  <si>
    <t>с твердым покрытием</t>
  </si>
  <si>
    <t>%</t>
  </si>
  <si>
    <t>Плотность автомобильных дорог общего пользования с твердым покрытием</t>
  </si>
  <si>
    <t>человек</t>
  </si>
  <si>
    <t>Перевезено грузов предприятиями транспорта</t>
  </si>
  <si>
    <t>тыс. тонн</t>
  </si>
  <si>
    <t>Грузооборот предприятий транспорта</t>
  </si>
  <si>
    <t>автобусами</t>
  </si>
  <si>
    <t xml:space="preserve">Пассажирооборот  транспорта общего пользования </t>
  </si>
  <si>
    <t>штук</t>
  </si>
  <si>
    <t>из них цифровых АТС</t>
  </si>
  <si>
    <t>Общая монтированная емкость телефонных станций:</t>
  </si>
  <si>
    <t>тыс. номеров</t>
  </si>
  <si>
    <t>Число телефонных аппаратов телефонной сети общего пользования или имеющих на нее выход</t>
  </si>
  <si>
    <t>тыс. штук</t>
  </si>
  <si>
    <t>Отношение количества телефонных аппаратов к численности населения</t>
  </si>
  <si>
    <t>Число квартирных телефонных аппаратов</t>
  </si>
  <si>
    <t>Отношение количества квартирных телефонных аппаратов к численности населения</t>
  </si>
  <si>
    <t xml:space="preserve"> штук</t>
  </si>
  <si>
    <t>в том числе по видам экономической деятельности:</t>
  </si>
  <si>
    <t>РАЗДЕЛ F: Строительство</t>
  </si>
  <si>
    <t>Оборот малых предприятий</t>
  </si>
  <si>
    <t>Инвестиции в основной капитал за счет всех источников финансирования (в ценах соответствующих лет) - всего</t>
  </si>
  <si>
    <t>Индекс физического объема, в % к предыдущему году в сопоставимых ценах</t>
  </si>
  <si>
    <t>Распределение инвестиций в основной капитал по источникам финансирования:</t>
  </si>
  <si>
    <t xml:space="preserve">Собственные средства </t>
  </si>
  <si>
    <t>Привлеченные средства</t>
  </si>
  <si>
    <t>Инвестиции</t>
  </si>
  <si>
    <t>Образование</t>
  </si>
  <si>
    <t xml:space="preserve">Среднегодовая численность населения </t>
  </si>
  <si>
    <t>тыс. чел</t>
  </si>
  <si>
    <t>в % к пред. году</t>
  </si>
  <si>
    <t xml:space="preserve">    в том числе в возрасте*:</t>
  </si>
  <si>
    <t xml:space="preserve">   моложе трудоспособного </t>
  </si>
  <si>
    <t xml:space="preserve">   трудоспособном</t>
  </si>
  <si>
    <t xml:space="preserve">   старше трудоспособного </t>
  </si>
  <si>
    <t>Численность родившихся</t>
  </si>
  <si>
    <t>Общий коэффициент рождаемости</t>
  </si>
  <si>
    <t>промилле</t>
  </si>
  <si>
    <t xml:space="preserve">Численность умерших </t>
  </si>
  <si>
    <t>тыс. чел.</t>
  </si>
  <si>
    <t>Общий коэффициент смертности</t>
  </si>
  <si>
    <t>Естественный прирост/убыль</t>
  </si>
  <si>
    <t>Общий коэффициент естественного прироста/убыли</t>
  </si>
  <si>
    <t>Миграционный прирост / убыль</t>
  </si>
  <si>
    <t>тыс.чел.</t>
  </si>
  <si>
    <t>Коэффициент миграционного прироста/убыли</t>
  </si>
  <si>
    <t>Демография</t>
  </si>
  <si>
    <t xml:space="preserve">   трудоспособное население в трудоспособном возрасте</t>
  </si>
  <si>
    <t xml:space="preserve">   иностранные трудовые мигранты</t>
  </si>
  <si>
    <t xml:space="preserve">   лица старших возрастов и подростки, занятые в экономике</t>
  </si>
  <si>
    <t>Добыча полезных ископаемых</t>
  </si>
  <si>
    <t>Обрабатывающие производства</t>
  </si>
  <si>
    <t>Строительство</t>
  </si>
  <si>
    <t>Учащиеся в трудоспособном возрасте, обучающиеся с отрывом от производства</t>
  </si>
  <si>
    <t>Лица в трудоспособном возрасте, не занятые трудовой деятельностью и учебой</t>
  </si>
  <si>
    <t xml:space="preserve">Среднесписочная численность работников организаций (без внешних совместителей) по крупным, средним и малым организациям </t>
  </si>
  <si>
    <t>Среднегодовая численность безработных, зарегистрированных в службе занятости</t>
  </si>
  <si>
    <t>Уровень зарегистрированной безработицы относительно населения в трудоспособном возрасте</t>
  </si>
  <si>
    <t xml:space="preserve">Трудовые ресурсы </t>
  </si>
  <si>
    <t xml:space="preserve">Среднемесячная начисленная заработная плата работников организаций, не относящихся
к субъектам малого предпринимательства
</t>
  </si>
  <si>
    <t>рублей</t>
  </si>
  <si>
    <t>Уровень жизни населения</t>
  </si>
  <si>
    <t>Численность детей в возрасте 1-6 лет</t>
  </si>
  <si>
    <t>Численность детей в возрасте 7-17 лет</t>
  </si>
  <si>
    <t>Численность детей в дошкольных образовательных учреждениях</t>
  </si>
  <si>
    <t>Численность детей, состоящих на учете для определения в дошкольные образовательные учреждения</t>
  </si>
  <si>
    <t>в т.ч. в возрасте от 3 до 7 лет</t>
  </si>
  <si>
    <t>мест на 1000 детей в возрасте 3-6 лет</t>
  </si>
  <si>
    <t>Охват дополнительным образованием детей в возрасте от 5 до 18 лет</t>
  </si>
  <si>
    <t>Обеспеченность:</t>
  </si>
  <si>
    <t xml:space="preserve"> общедоступными библиотеками</t>
  </si>
  <si>
    <t xml:space="preserve"> учреждениями культурно-досугового типа</t>
  </si>
  <si>
    <t>Количество посещений социокультурных мероприятий на территории муниципального образования</t>
  </si>
  <si>
    <t>Доля граждан, систематически занимающихся физической культурой и спортом</t>
  </si>
  <si>
    <t>Социальная сфера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</si>
  <si>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</si>
  <si>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</si>
  <si>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</si>
  <si>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Ввод в эксплуатацию жилых домов за счет всех источников финансирования, в том числе:</t>
  </si>
  <si>
    <t>индивидуальное жилищное строительство</t>
  </si>
  <si>
    <t>Общая площадь жилых помещений, в том числе:</t>
  </si>
  <si>
    <t>общая площадь жилых помещений  муниципальной  формы собственности</t>
  </si>
  <si>
    <t>общая площадь ветхих и аварийных жилых помещений</t>
  </si>
  <si>
    <t>Общая площадь жилых помещений, приходящихся в среднем на 1 жителя</t>
  </si>
  <si>
    <t>Развитие жилищной сферы</t>
  </si>
  <si>
    <t xml:space="preserve">тыс.кв. метров </t>
  </si>
  <si>
    <t>тыс.кв. метров</t>
  </si>
  <si>
    <t>кв.м. на человека</t>
  </si>
  <si>
    <t>Фруктово-ягодные наполнители</t>
  </si>
  <si>
    <t>Количество малых предприятий – всего по состоянию на конец года</t>
  </si>
  <si>
    <t xml:space="preserve">РАЗДЕЛ G: Оптовая и розничная торговля; ремонт автотранспортных средств, мотоциклов, бытовых изделий и предметов личного пользования </t>
  </si>
  <si>
    <t>Среднесписочная численность работников (без внешних совместителей), занятых на малых предприятиях - всего</t>
  </si>
  <si>
    <t>Количество предпринимателей без образования юридического лица – всего по состоянию на конец года</t>
  </si>
  <si>
    <t>тыс.ед.</t>
  </si>
  <si>
    <t xml:space="preserve">      в том числе:</t>
  </si>
  <si>
    <t xml:space="preserve">      кредиты банков</t>
  </si>
  <si>
    <t xml:space="preserve">      заемные средства других организаций</t>
  </si>
  <si>
    <t xml:space="preserve">      инвестиции из-за рубежа</t>
  </si>
  <si>
    <t xml:space="preserve">      бюджетные средства</t>
  </si>
  <si>
    <t xml:space="preserve">       в том числе:</t>
  </si>
  <si>
    <t xml:space="preserve">            из федерального бюджета</t>
  </si>
  <si>
    <t xml:space="preserve">            из областного бюджета</t>
  </si>
  <si>
    <t xml:space="preserve">            из местного бюджета</t>
  </si>
  <si>
    <t xml:space="preserve">    прочие инвестиции</t>
  </si>
  <si>
    <t>Малое предпринимательство</t>
  </si>
  <si>
    <t>Транспорт</t>
  </si>
  <si>
    <t>Связь</t>
  </si>
  <si>
    <t>Обеспеченность дошкольными образовательными учреждениями</t>
  </si>
  <si>
    <t>Число телефонных станций местной телефонной сети:</t>
  </si>
  <si>
    <t>в % к среднегод.
числ-ти нас-я</t>
  </si>
  <si>
    <t>на 1000 чел. нас-я</t>
  </si>
  <si>
    <t>базовый вар.</t>
  </si>
  <si>
    <t>консерват. вар.</t>
  </si>
  <si>
    <t>Нетканые материалы</t>
  </si>
  <si>
    <t>Количество СОНКО, зарегистрированных на территории муниципального образования</t>
  </si>
  <si>
    <t>Количество СОНКО муниципального образования, получивших финансовую поддержку</t>
  </si>
  <si>
    <t>в т.ч. в рамках муниципальной программы, направленной на поддержку и развитие СОНКО</t>
  </si>
  <si>
    <t>Количество непосредственных участников мероприятий, проведенных СОНКО</t>
  </si>
  <si>
    <t>Количество благополучателей в результате мероприятий, проведенных СОНКО</t>
  </si>
  <si>
    <t>млн. руб.</t>
  </si>
  <si>
    <t>тыс. ед.</t>
  </si>
  <si>
    <r>
      <t>Протяженность автомобильных дорог общего пользования (</t>
    </r>
    <r>
      <rPr>
        <b/>
        <sz val="12"/>
        <rFont val="Times New Roman"/>
        <family val="1"/>
      </rPr>
      <t>федерального, регионального, местного значения</t>
    </r>
    <r>
      <rPr>
        <sz val="12"/>
        <rFont val="Times New Roman"/>
        <family val="1"/>
      </rPr>
      <t>), всего, в том числе:</t>
    </r>
  </si>
  <si>
    <r>
      <t xml:space="preserve">Протяженность автомобильных дорог общего пользования </t>
    </r>
    <r>
      <rPr>
        <b/>
        <sz val="12"/>
        <rFont val="Times New Roman"/>
        <family val="1"/>
      </rPr>
      <t>регионального и межмуниципального значения</t>
    </r>
    <r>
      <rPr>
        <sz val="12"/>
        <rFont val="Times New Roman"/>
        <family val="1"/>
      </rPr>
      <t>, всего,                                                                            в том числе:</t>
    </r>
  </si>
  <si>
    <r>
      <t xml:space="preserve">Ввод </t>
    </r>
    <r>
      <rPr>
        <b/>
        <sz val="12"/>
        <rFont val="Times New Roman"/>
        <family val="1"/>
      </rPr>
      <t>построенных</t>
    </r>
    <r>
      <rPr>
        <sz val="12"/>
        <rFont val="Times New Roman"/>
        <family val="1"/>
      </rPr>
      <t xml:space="preserve"> автомобильных дорог общего пользования</t>
    </r>
    <r>
      <rPr>
        <b/>
        <sz val="12"/>
        <rFont val="Times New Roman"/>
        <family val="1"/>
      </rPr>
      <t xml:space="preserve"> местного</t>
    </r>
    <r>
      <rPr>
        <sz val="12"/>
        <rFont val="Times New Roman"/>
        <family val="1"/>
      </rPr>
      <t xml:space="preserve"> значения</t>
    </r>
  </si>
  <si>
    <r>
      <t xml:space="preserve">Ввод </t>
    </r>
    <r>
      <rPr>
        <b/>
        <sz val="12"/>
        <rFont val="Times New Roman"/>
        <family val="1"/>
      </rPr>
      <t>реконструированных</t>
    </r>
    <r>
      <rPr>
        <sz val="12"/>
        <rFont val="Times New Roman"/>
        <family val="1"/>
      </rPr>
      <t xml:space="preserve"> автомобильных дорог общего пользования</t>
    </r>
    <r>
      <rPr>
        <b/>
        <sz val="12"/>
        <rFont val="Times New Roman"/>
        <family val="1"/>
      </rPr>
      <t xml:space="preserve"> местного</t>
    </r>
    <r>
      <rPr>
        <sz val="12"/>
        <rFont val="Times New Roman"/>
        <family val="1"/>
      </rPr>
      <t xml:space="preserve"> значения</t>
    </r>
  </si>
  <si>
    <r>
      <t xml:space="preserve">Ввод </t>
    </r>
    <r>
      <rPr>
        <b/>
        <sz val="12"/>
        <rFont val="Times New Roman"/>
        <family val="1"/>
      </rPr>
      <t>капитально отремонтированных</t>
    </r>
    <r>
      <rPr>
        <sz val="12"/>
        <rFont val="Times New Roman"/>
        <family val="1"/>
      </rPr>
      <t xml:space="preserve"> автомобильных дорог общего пользования</t>
    </r>
    <r>
      <rPr>
        <b/>
        <sz val="12"/>
        <rFont val="Times New Roman"/>
        <family val="1"/>
      </rPr>
      <t xml:space="preserve"> местного</t>
    </r>
    <r>
      <rPr>
        <sz val="12"/>
        <rFont val="Times New Roman"/>
        <family val="1"/>
      </rPr>
      <t xml:space="preserve"> значения</t>
    </r>
  </si>
  <si>
    <r>
      <t xml:space="preserve">Ввод </t>
    </r>
    <r>
      <rPr>
        <b/>
        <sz val="12"/>
        <rFont val="Times New Roman"/>
        <family val="1"/>
      </rPr>
      <t>отремонтированных</t>
    </r>
    <r>
      <rPr>
        <sz val="12"/>
        <rFont val="Times New Roman"/>
        <family val="1"/>
      </rPr>
      <t xml:space="preserve"> автомобильных дорог общего пользования</t>
    </r>
    <r>
      <rPr>
        <b/>
        <sz val="12"/>
        <rFont val="Times New Roman"/>
        <family val="1"/>
      </rPr>
      <t xml:space="preserve"> местного</t>
    </r>
    <r>
      <rPr>
        <sz val="12"/>
        <rFont val="Times New Roman"/>
        <family val="1"/>
      </rPr>
      <t xml:space="preserve"> значения</t>
    </r>
  </si>
  <si>
    <r>
      <t>Удельный вес автомобильных дорог общего пользования с твердым покрытием (</t>
    </r>
    <r>
      <rPr>
        <b/>
        <sz val="12"/>
        <rFont val="Times New Roman"/>
        <family val="1"/>
      </rPr>
      <t>федерального, регионального, местного значения</t>
    </r>
    <r>
      <rPr>
        <sz val="12"/>
        <rFont val="Times New Roman"/>
        <family val="1"/>
      </rPr>
      <t>) в общей протяженности автомобильных дорог общего пользования</t>
    </r>
  </si>
  <si>
    <r>
      <t xml:space="preserve">Количество операторов предприятий (операторов) оказывающих услуги телефонной </t>
    </r>
    <r>
      <rPr>
        <b/>
        <sz val="12"/>
        <rFont val="Times New Roman"/>
        <family val="1"/>
      </rPr>
      <t xml:space="preserve">стационарной </t>
    </r>
    <r>
      <rPr>
        <sz val="12"/>
        <rFont val="Times New Roman"/>
        <family val="1"/>
      </rPr>
      <t xml:space="preserve">связи  </t>
    </r>
  </si>
  <si>
    <r>
      <t xml:space="preserve">Протяженность автомобильных дорог общего пользования </t>
    </r>
    <r>
      <rPr>
        <b/>
        <sz val="12"/>
        <rFont val="Times New Roman"/>
        <family val="1"/>
      </rPr>
      <t>местного</t>
    </r>
    <r>
      <rPr>
        <sz val="12"/>
        <rFont val="Times New Roman"/>
        <family val="1"/>
      </rPr>
      <t xml:space="preserve"> значения, всего, в том числе:</t>
    </r>
  </si>
  <si>
    <t>млн.руб.в ценах соотв. лет</t>
  </si>
  <si>
    <t>тыс.  чел.</t>
  </si>
  <si>
    <t>тыс.руб.в ценах соотв. лет</t>
  </si>
  <si>
    <t xml:space="preserve">% к пред.году </t>
  </si>
  <si>
    <t>Индекс-дефлятор</t>
  </si>
  <si>
    <t>Культура</t>
  </si>
  <si>
    <t>Физическая культура и спорт</t>
  </si>
  <si>
    <t xml:space="preserve">Социально-оринтированные некомеерческие организации </t>
  </si>
  <si>
    <t>Протяженность бесхозяйных автомобильных дорог, всего, в том числе:</t>
  </si>
  <si>
    <t>км дорог на 1000 кв.км. территории</t>
  </si>
  <si>
    <t>Раздел В. Добыча полезных ископаемых</t>
  </si>
  <si>
    <t>Раздел С. Обрабатывающие производства</t>
  </si>
  <si>
    <t>Объем отгруженных товаров собственного производства, выполненных работ и услуг собственными силами</t>
  </si>
  <si>
    <t xml:space="preserve">% к пред. году </t>
  </si>
  <si>
    <t>РАЗДЕЛ D: Обеспечение электрической энергией, газом и паром; кондиционирование воздуха</t>
  </si>
  <si>
    <t>Поддоны деревянные</t>
  </si>
  <si>
    <t>тыс.шт.</t>
  </si>
  <si>
    <t>Шпули картонные навивные</t>
  </si>
  <si>
    <t>тыс.п.м.</t>
  </si>
  <si>
    <t>млн. тонн-км</t>
  </si>
  <si>
    <t>млн. пассажиро-километров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</si>
  <si>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</si>
  <si>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</si>
  <si>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% к пред.году</t>
  </si>
  <si>
    <t>Торговля оптовая и розничная; 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</si>
  <si>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</si>
  <si>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</si>
  <si>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</si>
  <si>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</si>
  <si>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</si>
  <si>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</si>
  <si>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</si>
  <si>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</si>
  <si>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</si>
  <si>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</si>
  <si>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</si>
  <si>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РАЗДЕЛ E. Водоснабжение; водоотведение, организация сбора и утилизации отходов, деятельность по ликвидации загрязнений</t>
  </si>
  <si>
    <t>Промышленное производство (РАЗДЕЛ В "Добыча полезных ископаемых"+РАЗДЕЛ С "Обрабатывающие производства"+РАЗДЕЛ D "Обеспечение электрической энергией, газом и паром; кондиционирование воздуха"+РАЗДЕЛ E. Водоснабжение; водоотведение, организация сбора и утилизации отходов, деятельность по ликвидации загрязнений)</t>
  </si>
  <si>
    <t xml:space="preserve">      из них кредиты иностранных банков</t>
  </si>
  <si>
    <r>
      <t xml:space="preserve">Протяженность автомобильных дорог общего пользования </t>
    </r>
    <r>
      <rPr>
        <b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значения, всего, в том числе:</t>
    </r>
  </si>
  <si>
    <t xml:space="preserve">Перевезено пассажиров транспортом общего пользования, в том числе: </t>
  </si>
  <si>
    <t>учреждений на 10 тыс. нас-я</t>
  </si>
  <si>
    <t>посещений на 1000 чел. нас-я</t>
  </si>
  <si>
    <t>ТРУДОВЫЕ РЕСУРСЫ - всего, в том числе</t>
  </si>
  <si>
    <t xml:space="preserve">в % от общего объема услуг </t>
  </si>
  <si>
    <t>Занятые в экономике - всего,                                    из них по видам экономической деятельности:</t>
  </si>
  <si>
    <t>тыс. м2</t>
  </si>
  <si>
    <t>тыс. м 2</t>
  </si>
  <si>
    <t>автобусов</t>
  </si>
  <si>
    <t xml:space="preserve">Наличие подвижного состава, в том числе:                                                             </t>
  </si>
  <si>
    <t xml:space="preserve">Число таксофонов </t>
  </si>
  <si>
    <t>Охват населения телевизионным вещанием, всего, в том числе:</t>
  </si>
  <si>
    <t xml:space="preserve">цифровым телевизионным вещанием </t>
  </si>
  <si>
    <t>Приложение
к прогнозу социально-экономического развития
городского округа Отрадный 
Самарской области на 2021 – 2023 годы</t>
  </si>
  <si>
    <t>Прогноз социально-экономического развития
городского округа Отрадный Самарской области
на 2021 – 2023 годы</t>
  </si>
  <si>
    <t>млн.руб.в ценах 2019 года</t>
  </si>
  <si>
    <t>Индекс-дефлятор промышленности</t>
  </si>
  <si>
    <t>Волокно полиэфирное</t>
  </si>
  <si>
    <t>Образцы напольных покрытий ПВХ</t>
  </si>
  <si>
    <t>РАЗДЕЛ С: Обрабатывающее производство</t>
  </si>
  <si>
    <t>РАЗДЕЛ D, E: Производство и распределение электроэнергии, газа и воды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</si>
</sst>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"/>
    <numFmt numFmtId="197" formatCode="0.0000"/>
    <numFmt numFmtId="198" formatCode="0.00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9" fontId="5" fillId="33" borderId="10" xfId="54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18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54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2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4" borderId="16" xfId="0" applyFont="1" applyFill="1" applyBorder="1" applyAlignment="1" applyProtection="1">
      <alignment horizontal="left" vertical="center" wrapText="1"/>
      <protection/>
    </xf>
    <xf numFmtId="0" fontId="1" fillId="34" borderId="16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horizontal="left" vertical="center" wrapText="1" shrinkToFit="1"/>
      <protection/>
    </xf>
    <xf numFmtId="0" fontId="1" fillId="0" borderId="16" xfId="54" applyFont="1" applyFill="1" applyBorder="1" applyAlignment="1" applyProtection="1">
      <alignment vertical="top" wrapText="1"/>
      <protection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 indent="1"/>
    </xf>
    <xf numFmtId="0" fontId="1" fillId="0" borderId="16" xfId="53" applyFont="1" applyBorder="1" applyAlignment="1">
      <alignment horizontal="left" vertical="center" wrapText="1"/>
      <protection/>
    </xf>
    <xf numFmtId="0" fontId="1" fillId="0" borderId="16" xfId="53" applyFont="1" applyFill="1" applyBorder="1" applyAlignment="1">
      <alignment horizontal="left" vertical="center" wrapText="1"/>
      <protection/>
    </xf>
    <xf numFmtId="0" fontId="1" fillId="0" borderId="16" xfId="53" applyFont="1" applyFill="1" applyBorder="1" applyAlignment="1">
      <alignment horizontal="left" wrapText="1"/>
      <protection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34" borderId="18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vertical="center" wrapText="1"/>
    </xf>
    <xf numFmtId="189" fontId="1" fillId="0" borderId="10" xfId="54" applyNumberFormat="1" applyFont="1" applyFill="1" applyBorder="1" applyAlignment="1" applyProtection="1">
      <alignment horizontal="center" vertical="center"/>
      <protection locked="0"/>
    </xf>
    <xf numFmtId="189" fontId="1" fillId="0" borderId="10" xfId="0" applyNumberFormat="1" applyFont="1" applyBorder="1" applyAlignment="1">
      <alignment horizontal="center" vertical="center"/>
    </xf>
    <xf numFmtId="189" fontId="1" fillId="0" borderId="10" xfId="54" applyNumberFormat="1" applyFont="1" applyFill="1" applyBorder="1" applyAlignment="1" applyProtection="1">
      <alignment horizontal="center" vertical="top" wrapText="1"/>
      <protection/>
    </xf>
    <xf numFmtId="3" fontId="1" fillId="0" borderId="10" xfId="54" applyNumberFormat="1" applyFont="1" applyFill="1" applyBorder="1" applyAlignment="1" applyProtection="1">
      <alignment horizontal="center" vertical="top" wrapText="1"/>
      <protection/>
    </xf>
    <xf numFmtId="189" fontId="1" fillId="0" borderId="10" xfId="54" applyNumberFormat="1" applyFont="1" applyFill="1" applyBorder="1" applyAlignment="1" applyProtection="1">
      <alignment horizontal="center" vertical="center" wrapText="1"/>
      <protection/>
    </xf>
    <xf numFmtId="189" fontId="7" fillId="0" borderId="10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91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91" fontId="1" fillId="0" borderId="10" xfId="0" applyNumberFormat="1" applyFont="1" applyBorder="1" applyAlignment="1">
      <alignment horizontal="center" vertical="center" wrapText="1"/>
    </xf>
    <xf numFmtId="191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189" fontId="1" fillId="0" borderId="19" xfId="0" applyNumberFormat="1" applyFont="1" applyBorder="1" applyAlignment="1">
      <alignment horizontal="center" vertical="center" wrapText="1"/>
    </xf>
    <xf numFmtId="189" fontId="1" fillId="0" borderId="10" xfId="53" applyNumberFormat="1" applyFont="1" applyBorder="1" applyAlignment="1">
      <alignment horizontal="center" vertical="center" wrapText="1"/>
      <protection/>
    </xf>
    <xf numFmtId="189" fontId="1" fillId="0" borderId="10" xfId="53" applyNumberFormat="1" applyFont="1" applyFill="1" applyBorder="1" applyAlignment="1">
      <alignment horizontal="center" vertical="center" wrapText="1"/>
      <protection/>
    </xf>
    <xf numFmtId="4" fontId="1" fillId="35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191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8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88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8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88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188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89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189" fontId="1" fillId="0" borderId="10" xfId="0" applyNumberFormat="1" applyFont="1" applyFill="1" applyBorder="1" applyAlignment="1" applyProtection="1">
      <alignment horizontal="center" vertical="center"/>
      <protection locked="0"/>
    </xf>
    <xf numFmtId="189" fontId="1" fillId="0" borderId="18" xfId="0" applyNumberFormat="1" applyFont="1" applyFill="1" applyBorder="1" applyAlignment="1" applyProtection="1">
      <alignment horizontal="center" vertical="center"/>
      <protection locked="0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left" vertical="center" wrapText="1" shrinkToFit="1"/>
      <protection/>
    </xf>
    <xf numFmtId="190" fontId="1" fillId="0" borderId="10" xfId="0" applyNumberFormat="1" applyFont="1" applyBorder="1" applyAlignment="1">
      <alignment horizontal="center" vertical="center" wrapText="1"/>
    </xf>
    <xf numFmtId="190" fontId="1" fillId="0" borderId="19" xfId="0" applyNumberFormat="1" applyFont="1" applyBorder="1" applyAlignment="1">
      <alignment horizontal="center" vertical="center" wrapText="1"/>
    </xf>
    <xf numFmtId="0" fontId="1" fillId="0" borderId="22" xfId="0" applyFont="1" applyFill="1" applyBorder="1" applyAlignment="1" applyProtection="1">
      <alignment horizontal="left" vertical="center" wrapText="1"/>
      <protection/>
    </xf>
    <xf numFmtId="0" fontId="1" fillId="0" borderId="21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 shrinkToFit="1"/>
      <protection/>
    </xf>
    <xf numFmtId="0" fontId="1" fillId="0" borderId="22" xfId="0" applyFont="1" applyFill="1" applyBorder="1" applyAlignment="1" applyProtection="1">
      <alignment horizontal="left" vertical="center" wrapText="1" shrinkToFit="1"/>
      <protection/>
    </xf>
    <xf numFmtId="0" fontId="1" fillId="0" borderId="13" xfId="53" applyFont="1" applyFill="1" applyBorder="1" applyAlignment="1">
      <alignment horizontal="left" vertical="top" wrapText="1"/>
      <protection/>
    </xf>
    <xf numFmtId="0" fontId="1" fillId="0" borderId="23" xfId="53" applyFont="1" applyFill="1" applyBorder="1" applyAlignment="1">
      <alignment horizontal="left" vertical="top" wrapText="1"/>
      <protection/>
    </xf>
    <xf numFmtId="0" fontId="1" fillId="0" borderId="16" xfId="0" applyFont="1" applyBorder="1" applyAlignment="1" applyProtection="1">
      <alignment vertical="center" wrapText="1"/>
      <protection/>
    </xf>
    <xf numFmtId="0" fontId="1" fillId="0" borderId="16" xfId="0" applyFont="1" applyBorder="1" applyAlignment="1">
      <alignment vertical="center" wrapText="1"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1" fillId="0" borderId="21" xfId="0" applyFont="1" applyFill="1" applyBorder="1" applyAlignment="1" applyProtection="1">
      <alignment horizontal="left" vertical="top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6" borderId="16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left" vertical="center" wrapText="1" shrinkToFi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23" xfId="0" applyFont="1" applyFill="1" applyBorder="1" applyAlignment="1" applyProtection="1">
      <alignment horizontal="left" vertical="top" wrapText="1"/>
      <protection/>
    </xf>
    <xf numFmtId="0" fontId="1" fillId="0" borderId="16" xfId="0" applyFont="1" applyBorder="1" applyAlignment="1">
      <alignment horizontal="left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 wrapText="1" shrinkToFit="1"/>
      <protection/>
    </xf>
    <xf numFmtId="0" fontId="2" fillId="0" borderId="23" xfId="0" applyFont="1" applyFill="1" applyBorder="1" applyAlignment="1" applyProtection="1">
      <alignment horizontal="left" vertical="center" wrapText="1" shrinkToFit="1"/>
      <protection/>
    </xf>
    <xf numFmtId="0" fontId="2" fillId="37" borderId="16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22" xfId="0" applyFont="1" applyFill="1" applyBorder="1" applyAlignment="1" applyProtection="1">
      <alignment vertical="justify" wrapText="1"/>
      <protection/>
    </xf>
    <xf numFmtId="0" fontId="1" fillId="0" borderId="21" xfId="0" applyFont="1" applyFill="1" applyBorder="1" applyAlignment="1" applyProtection="1">
      <alignment vertical="justify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left" vertical="top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34" borderId="16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23" xfId="0" applyFont="1" applyFill="1" applyBorder="1" applyAlignment="1" applyProtection="1">
      <alignment vertical="center" wrapText="1"/>
      <protection/>
    </xf>
    <xf numFmtId="0" fontId="1" fillId="34" borderId="16" xfId="0" applyFont="1" applyFill="1" applyBorder="1" applyAlignment="1" applyProtection="1">
      <alignment horizontal="left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2" fontId="2" fillId="33" borderId="15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" fillId="36" borderId="16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огноз для муниципалов_2017-201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8"/>
  <sheetViews>
    <sheetView tabSelected="1" view="pageBreakPreview" zoomScale="73" zoomScaleSheetLayoutView="73" zoomScalePageLayoutView="0" workbookViewId="0" topLeftCell="A1">
      <pane ySplit="6" topLeftCell="A7" activePane="bottomLeft" state="frozen"/>
      <selection pane="topLeft" activeCell="A1" sqref="A1"/>
      <selection pane="bottomLeft" activeCell="C13" sqref="C13"/>
    </sheetView>
  </sheetViews>
  <sheetFormatPr defaultColWidth="9.140625" defaultRowHeight="12.75" outlineLevelRow="1"/>
  <cols>
    <col min="1" max="1" width="42.8515625" style="2" customWidth="1"/>
    <col min="2" max="2" width="20.00390625" style="1" customWidth="1"/>
    <col min="3" max="3" width="11.28125" style="1" customWidth="1"/>
    <col min="4" max="4" width="11.00390625" style="1" customWidth="1"/>
    <col min="5" max="5" width="12.00390625" style="1" customWidth="1"/>
    <col min="6" max="6" width="11.140625" style="1" customWidth="1"/>
    <col min="7" max="7" width="11.8515625" style="1" customWidth="1"/>
    <col min="8" max="8" width="11.7109375" style="1" customWidth="1"/>
    <col min="9" max="9" width="11.8515625" style="1" customWidth="1"/>
    <col min="10" max="10" width="11.57421875" style="1" customWidth="1"/>
    <col min="11" max="16384" width="9.140625" style="1" customWidth="1"/>
  </cols>
  <sheetData>
    <row r="1" spans="1:10" ht="64.5" customHeight="1">
      <c r="A1" s="141" t="s">
        <v>203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5.75">
      <c r="A2" s="9"/>
      <c r="B2" s="9"/>
      <c r="C2" s="10"/>
      <c r="D2" s="10"/>
      <c r="E2" s="10"/>
      <c r="F2" s="10"/>
      <c r="G2" s="10"/>
      <c r="H2" s="10"/>
      <c r="I2" s="10"/>
      <c r="J2" s="10"/>
    </row>
    <row r="3" spans="1:10" ht="47.25" customHeight="1" thickBot="1">
      <c r="A3" s="143" t="s">
        <v>204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5.75">
      <c r="A4" s="144" t="s">
        <v>0</v>
      </c>
      <c r="B4" s="146" t="s">
        <v>1</v>
      </c>
      <c r="C4" s="30" t="s">
        <v>2</v>
      </c>
      <c r="D4" s="30" t="s">
        <v>3</v>
      </c>
      <c r="E4" s="148" t="s">
        <v>4</v>
      </c>
      <c r="F4" s="148"/>
      <c r="G4" s="148"/>
      <c r="H4" s="148"/>
      <c r="I4" s="148"/>
      <c r="J4" s="148"/>
    </row>
    <row r="5" spans="1:10" ht="15.75">
      <c r="A5" s="145"/>
      <c r="B5" s="147"/>
      <c r="C5" s="149">
        <v>2019</v>
      </c>
      <c r="D5" s="149">
        <v>2020</v>
      </c>
      <c r="E5" s="140">
        <v>2021</v>
      </c>
      <c r="F5" s="140"/>
      <c r="G5" s="140">
        <v>2022</v>
      </c>
      <c r="H5" s="140"/>
      <c r="I5" s="140">
        <v>2023</v>
      </c>
      <c r="J5" s="140"/>
    </row>
    <row r="6" spans="1:10" ht="33.75" customHeight="1">
      <c r="A6" s="145"/>
      <c r="B6" s="147"/>
      <c r="C6" s="149"/>
      <c r="D6" s="149"/>
      <c r="E6" s="8" t="s">
        <v>132</v>
      </c>
      <c r="F6" s="8" t="s">
        <v>131</v>
      </c>
      <c r="G6" s="8" t="s">
        <v>132</v>
      </c>
      <c r="H6" s="8" t="s">
        <v>131</v>
      </c>
      <c r="I6" s="8" t="s">
        <v>132</v>
      </c>
      <c r="J6" s="8" t="s">
        <v>131</v>
      </c>
    </row>
    <row r="7" spans="1:10" s="5" customFormat="1" ht="47.25" customHeight="1">
      <c r="A7" s="110" t="s">
        <v>187</v>
      </c>
      <c r="B7" s="111"/>
      <c r="C7" s="111"/>
      <c r="D7" s="111"/>
      <c r="E7" s="111"/>
      <c r="F7" s="111"/>
      <c r="G7" s="111"/>
      <c r="H7" s="111"/>
      <c r="I7" s="111"/>
      <c r="J7" s="111"/>
    </row>
    <row r="8" spans="1:10" ht="31.5" outlineLevel="1">
      <c r="A8" s="139" t="s">
        <v>5</v>
      </c>
      <c r="B8" s="11" t="s">
        <v>150</v>
      </c>
      <c r="C8" s="50">
        <v>71829.40209999999</v>
      </c>
      <c r="D8" s="50">
        <v>68057.8612</v>
      </c>
      <c r="E8" s="50">
        <v>72041.8490216</v>
      </c>
      <c r="F8" s="50">
        <v>73188.6880038</v>
      </c>
      <c r="G8" s="50">
        <v>75990.94545997759</v>
      </c>
      <c r="H8" s="50">
        <v>77364.57894899839</v>
      </c>
      <c r="I8" s="50">
        <v>81098.78648576442</v>
      </c>
      <c r="J8" s="50">
        <v>82619.24775099449</v>
      </c>
    </row>
    <row r="9" spans="1:10" ht="42.75" customHeight="1" outlineLevel="1">
      <c r="A9" s="139"/>
      <c r="B9" s="11" t="s">
        <v>205</v>
      </c>
      <c r="C9" s="50">
        <v>71829.40209999999</v>
      </c>
      <c r="D9" s="50">
        <v>69024.2</v>
      </c>
      <c r="E9" s="50">
        <v>69321.4</v>
      </c>
      <c r="F9" s="50">
        <v>69960.3</v>
      </c>
      <c r="G9" s="50">
        <v>69772.29999999999</v>
      </c>
      <c r="H9" s="50">
        <v>70971.2</v>
      </c>
      <c r="I9" s="50">
        <v>70380.1</v>
      </c>
      <c r="J9" s="50">
        <v>72182.5</v>
      </c>
    </row>
    <row r="10" spans="1:10" ht="18" customHeight="1" outlineLevel="1">
      <c r="A10" s="31" t="s">
        <v>206</v>
      </c>
      <c r="B10" s="11" t="s">
        <v>153</v>
      </c>
      <c r="C10" s="50">
        <v>102</v>
      </c>
      <c r="D10" s="50">
        <v>98.6</v>
      </c>
      <c r="E10" s="50">
        <v>105.4</v>
      </c>
      <c r="F10" s="50">
        <v>106.1</v>
      </c>
      <c r="G10" s="50">
        <v>104.8</v>
      </c>
      <c r="H10" s="50">
        <v>104.2</v>
      </c>
      <c r="I10" s="50">
        <v>105.8</v>
      </c>
      <c r="J10" s="50">
        <v>105</v>
      </c>
    </row>
    <row r="11" spans="1:10" ht="16.5" customHeight="1" outlineLevel="1">
      <c r="A11" s="32" t="s">
        <v>6</v>
      </c>
      <c r="B11" s="11" t="s">
        <v>153</v>
      </c>
      <c r="C11" s="50">
        <v>104.3</v>
      </c>
      <c r="D11" s="50">
        <v>96.09463253488505</v>
      </c>
      <c r="E11" s="50">
        <v>100.43057362490258</v>
      </c>
      <c r="F11" s="50">
        <v>101.3561910170636</v>
      </c>
      <c r="G11" s="50">
        <v>100.65044849065367</v>
      </c>
      <c r="H11" s="50">
        <v>101.44496235722258</v>
      </c>
      <c r="I11" s="50">
        <v>100.87111934105657</v>
      </c>
      <c r="J11" s="50">
        <v>101.70674865297474</v>
      </c>
    </row>
    <row r="12" spans="1:10" ht="15.75" outlineLevel="1">
      <c r="A12" s="137" t="s">
        <v>160</v>
      </c>
      <c r="B12" s="138"/>
      <c r="C12" s="138"/>
      <c r="D12" s="138"/>
      <c r="E12" s="138"/>
      <c r="F12" s="138"/>
      <c r="G12" s="138"/>
      <c r="H12" s="138"/>
      <c r="I12" s="138"/>
      <c r="J12" s="138"/>
    </row>
    <row r="13" spans="1:10" ht="29.25" customHeight="1" outlineLevel="1">
      <c r="A13" s="139" t="s">
        <v>7</v>
      </c>
      <c r="B13" s="11" t="s">
        <v>150</v>
      </c>
      <c r="C13" s="50">
        <v>50672.706999999995</v>
      </c>
      <c r="D13" s="50">
        <v>43534.6</v>
      </c>
      <c r="E13" s="50">
        <v>45245.1</v>
      </c>
      <c r="F13" s="50">
        <v>48915.7</v>
      </c>
      <c r="G13" s="50">
        <v>47758.3</v>
      </c>
      <c r="H13" s="50">
        <v>51785.7</v>
      </c>
      <c r="I13" s="50">
        <v>50801.5</v>
      </c>
      <c r="J13" s="50">
        <v>54986</v>
      </c>
    </row>
    <row r="14" spans="1:10" ht="29.25" customHeight="1" outlineLevel="1">
      <c r="A14" s="139"/>
      <c r="B14" s="11" t="str">
        <f>B9</f>
        <v>млн.руб.в ценах 2019 года</v>
      </c>
      <c r="C14" s="50">
        <v>50672.706999999995</v>
      </c>
      <c r="D14" s="50">
        <v>48696.5</v>
      </c>
      <c r="E14" s="50">
        <v>49183.5</v>
      </c>
      <c r="F14" s="50">
        <v>49426.9</v>
      </c>
      <c r="G14" s="50">
        <v>49822.9</v>
      </c>
      <c r="H14" s="50">
        <v>50217.7</v>
      </c>
      <c r="I14" s="50">
        <v>50570.2</v>
      </c>
      <c r="J14" s="50">
        <v>51171.8</v>
      </c>
    </row>
    <row r="15" spans="1:10" ht="21" customHeight="1" outlineLevel="1">
      <c r="A15" s="31" t="s">
        <v>206</v>
      </c>
      <c r="B15" s="11" t="s">
        <v>153</v>
      </c>
      <c r="C15" s="50">
        <v>97.5</v>
      </c>
      <c r="D15" s="50">
        <v>89.4</v>
      </c>
      <c r="E15" s="50">
        <v>102.9</v>
      </c>
      <c r="F15" s="50">
        <v>110.7</v>
      </c>
      <c r="G15" s="50">
        <v>104.2</v>
      </c>
      <c r="H15" s="50">
        <v>104.2</v>
      </c>
      <c r="I15" s="50">
        <v>104.8</v>
      </c>
      <c r="J15" s="50">
        <v>104.2</v>
      </c>
    </row>
    <row r="16" spans="1:10" ht="16.5" customHeight="1" outlineLevel="1">
      <c r="A16" s="32" t="s">
        <v>8</v>
      </c>
      <c r="B16" s="11" t="s">
        <v>153</v>
      </c>
      <c r="C16" s="50">
        <v>100</v>
      </c>
      <c r="D16" s="50">
        <v>96.1</v>
      </c>
      <c r="E16" s="50">
        <v>101</v>
      </c>
      <c r="F16" s="50">
        <v>101.5</v>
      </c>
      <c r="G16" s="50">
        <v>101.3</v>
      </c>
      <c r="H16" s="50">
        <v>101.6</v>
      </c>
      <c r="I16" s="50">
        <v>101.5</v>
      </c>
      <c r="J16" s="50">
        <v>101.9</v>
      </c>
    </row>
    <row r="17" spans="1:10" ht="15.75" outlineLevel="1">
      <c r="A17" s="134" t="s">
        <v>161</v>
      </c>
      <c r="B17" s="135"/>
      <c r="C17" s="135"/>
      <c r="D17" s="135"/>
      <c r="E17" s="135"/>
      <c r="F17" s="135"/>
      <c r="G17" s="135"/>
      <c r="H17" s="135"/>
      <c r="I17" s="135"/>
      <c r="J17" s="135"/>
    </row>
    <row r="18" spans="1:10" ht="31.5" outlineLevel="1">
      <c r="A18" s="139" t="s">
        <v>7</v>
      </c>
      <c r="B18" s="11" t="s">
        <v>150</v>
      </c>
      <c r="C18" s="50">
        <v>20210.980800000005</v>
      </c>
      <c r="D18" s="50">
        <v>19208.5</v>
      </c>
      <c r="E18" s="50">
        <v>20101.6</v>
      </c>
      <c r="F18" s="50">
        <v>20176.6</v>
      </c>
      <c r="G18" s="50">
        <v>21096</v>
      </c>
      <c r="H18" s="50">
        <v>21357.3</v>
      </c>
      <c r="I18" s="50">
        <v>22205.2</v>
      </c>
      <c r="J18" s="50">
        <v>22694.3</v>
      </c>
    </row>
    <row r="19" spans="1:10" ht="29.25" customHeight="1" outlineLevel="1">
      <c r="A19" s="139"/>
      <c r="B19" s="11" t="str">
        <f>B14</f>
        <v>млн.руб.в ценах 2019 года</v>
      </c>
      <c r="C19" s="50">
        <v>20210.980800000005</v>
      </c>
      <c r="D19" s="50">
        <v>19402.5</v>
      </c>
      <c r="E19" s="50">
        <v>19227.9</v>
      </c>
      <c r="F19" s="50">
        <v>19596.5</v>
      </c>
      <c r="G19" s="50">
        <v>19054.8</v>
      </c>
      <c r="H19" s="50">
        <v>19812.1</v>
      </c>
      <c r="I19" s="50">
        <v>18921.4</v>
      </c>
      <c r="J19" s="50">
        <v>20049.8</v>
      </c>
    </row>
    <row r="20" spans="1:10" ht="18.75" customHeight="1" outlineLevel="1">
      <c r="A20" s="31" t="s">
        <v>206</v>
      </c>
      <c r="B20" s="11" t="s">
        <v>153</v>
      </c>
      <c r="C20" s="50">
        <v>103.7</v>
      </c>
      <c r="D20" s="50">
        <v>99</v>
      </c>
      <c r="E20" s="50">
        <v>105.6</v>
      </c>
      <c r="F20" s="50">
        <v>104</v>
      </c>
      <c r="G20" s="50">
        <v>105.9</v>
      </c>
      <c r="H20" s="50">
        <v>104.7</v>
      </c>
      <c r="I20" s="50">
        <v>106</v>
      </c>
      <c r="J20" s="50">
        <v>105</v>
      </c>
    </row>
    <row r="21" spans="1:10" ht="16.5" customHeight="1" outlineLevel="1">
      <c r="A21" s="32" t="s">
        <v>9</v>
      </c>
      <c r="B21" s="11" t="s">
        <v>153</v>
      </c>
      <c r="C21" s="50">
        <v>99.03896585012082</v>
      </c>
      <c r="D21" s="50">
        <v>96</v>
      </c>
      <c r="E21" s="50">
        <v>99.1</v>
      </c>
      <c r="F21" s="50">
        <v>101</v>
      </c>
      <c r="G21" s="50">
        <v>99.1</v>
      </c>
      <c r="H21" s="50">
        <v>101.1</v>
      </c>
      <c r="I21" s="50">
        <v>99.3</v>
      </c>
      <c r="J21" s="50">
        <v>101.2</v>
      </c>
    </row>
    <row r="22" spans="1:10" ht="16.5" customHeight="1" outlineLevel="1">
      <c r="A22" s="134" t="s">
        <v>164</v>
      </c>
      <c r="B22" s="135"/>
      <c r="C22" s="135"/>
      <c r="D22" s="135"/>
      <c r="E22" s="135"/>
      <c r="F22" s="135"/>
      <c r="G22" s="135"/>
      <c r="H22" s="135"/>
      <c r="I22" s="135"/>
      <c r="J22" s="135"/>
    </row>
    <row r="23" spans="1:10" ht="25.5" customHeight="1" outlineLevel="1">
      <c r="A23" s="139" t="s">
        <v>7</v>
      </c>
      <c r="B23" s="11" t="s">
        <v>150</v>
      </c>
      <c r="C23" s="50">
        <v>637.674</v>
      </c>
      <c r="D23" s="50">
        <v>649.9</v>
      </c>
      <c r="E23" s="50">
        <v>669.1</v>
      </c>
      <c r="F23" s="50">
        <v>685.4</v>
      </c>
      <c r="G23" s="50">
        <v>687.9</v>
      </c>
      <c r="H23" s="50">
        <v>712.8</v>
      </c>
      <c r="I23" s="50">
        <v>717.6</v>
      </c>
      <c r="J23" s="50">
        <v>756.9</v>
      </c>
    </row>
    <row r="24" spans="1:10" ht="30" customHeight="1" outlineLevel="1">
      <c r="A24" s="139"/>
      <c r="B24" s="11" t="str">
        <f>B9</f>
        <v>млн.руб.в ценах 2019 года</v>
      </c>
      <c r="C24" s="50">
        <v>637.674</v>
      </c>
      <c r="D24" s="50">
        <v>624.9</v>
      </c>
      <c r="E24" s="50">
        <v>618.7</v>
      </c>
      <c r="F24" s="50">
        <v>633.6</v>
      </c>
      <c r="G24" s="50">
        <v>611.7</v>
      </c>
      <c r="H24" s="50">
        <v>633.6</v>
      </c>
      <c r="I24" s="50">
        <v>613.5</v>
      </c>
      <c r="J24" s="50">
        <v>646.9</v>
      </c>
    </row>
    <row r="25" spans="1:10" ht="18" customHeight="1" outlineLevel="1">
      <c r="A25" s="31" t="s">
        <v>206</v>
      </c>
      <c r="B25" s="11" t="s">
        <v>153</v>
      </c>
      <c r="C25" s="50">
        <v>103.9</v>
      </c>
      <c r="D25" s="50">
        <v>104</v>
      </c>
      <c r="E25" s="50">
        <v>104</v>
      </c>
      <c r="F25" s="50">
        <v>104</v>
      </c>
      <c r="G25" s="50">
        <v>104</v>
      </c>
      <c r="H25" s="50">
        <v>104</v>
      </c>
      <c r="I25" s="50">
        <v>104</v>
      </c>
      <c r="J25" s="50">
        <v>104</v>
      </c>
    </row>
    <row r="26" spans="1:10" ht="15.75" outlineLevel="1">
      <c r="A26" s="31" t="s">
        <v>9</v>
      </c>
      <c r="B26" s="11" t="s">
        <v>153</v>
      </c>
      <c r="C26" s="50">
        <v>99.99592284773404</v>
      </c>
      <c r="D26" s="50">
        <v>98</v>
      </c>
      <c r="E26" s="50">
        <v>99</v>
      </c>
      <c r="F26" s="50">
        <v>101.4</v>
      </c>
      <c r="G26" s="50">
        <v>98.86093591238834</v>
      </c>
      <c r="H26" s="50">
        <v>100</v>
      </c>
      <c r="I26" s="50">
        <v>100.3</v>
      </c>
      <c r="J26" s="50">
        <v>102.1</v>
      </c>
    </row>
    <row r="27" spans="1:10" ht="17.25" customHeight="1" outlineLevel="1">
      <c r="A27" s="121" t="s">
        <v>186</v>
      </c>
      <c r="B27" s="122"/>
      <c r="C27" s="122"/>
      <c r="D27" s="122"/>
      <c r="E27" s="122"/>
      <c r="F27" s="122"/>
      <c r="G27" s="122"/>
      <c r="H27" s="122"/>
      <c r="I27" s="122"/>
      <c r="J27" s="122"/>
    </row>
    <row r="28" spans="1:10" ht="29.25" customHeight="1" outlineLevel="1">
      <c r="A28" s="103" t="s">
        <v>162</v>
      </c>
      <c r="B28" s="11" t="s">
        <v>150</v>
      </c>
      <c r="C28" s="51">
        <v>308.0403</v>
      </c>
      <c r="D28" s="51">
        <v>328.9</v>
      </c>
      <c r="E28" s="51">
        <v>331.8</v>
      </c>
      <c r="F28" s="51">
        <v>345.5</v>
      </c>
      <c r="G28" s="51">
        <v>335.1</v>
      </c>
      <c r="H28" s="51">
        <v>364.7</v>
      </c>
      <c r="I28" s="51">
        <v>338.7</v>
      </c>
      <c r="J28" s="51">
        <v>386.9</v>
      </c>
    </row>
    <row r="29" spans="1:10" ht="35.25" customHeight="1" outlineLevel="1">
      <c r="A29" s="114"/>
      <c r="B29" s="11" t="str">
        <f>B9</f>
        <v>млн.руб.в ценах 2019 года</v>
      </c>
      <c r="C29" s="51">
        <v>308.0403</v>
      </c>
      <c r="D29" s="51">
        <v>300.3</v>
      </c>
      <c r="E29" s="51">
        <v>291.3</v>
      </c>
      <c r="F29" s="51">
        <v>303.3</v>
      </c>
      <c r="G29" s="51">
        <v>282.9</v>
      </c>
      <c r="H29" s="51">
        <v>307.8</v>
      </c>
      <c r="I29" s="51">
        <v>275</v>
      </c>
      <c r="J29" s="51">
        <v>314</v>
      </c>
    </row>
    <row r="30" spans="1:10" ht="19.5" customHeight="1" outlineLevel="1">
      <c r="A30" s="97" t="s">
        <v>206</v>
      </c>
      <c r="B30" s="11" t="s">
        <v>163</v>
      </c>
      <c r="C30" s="51">
        <v>108.5</v>
      </c>
      <c r="D30" s="51">
        <v>109.5</v>
      </c>
      <c r="E30" s="51">
        <v>104</v>
      </c>
      <c r="F30" s="51">
        <v>104</v>
      </c>
      <c r="G30" s="51">
        <v>104</v>
      </c>
      <c r="H30" s="51">
        <v>104</v>
      </c>
      <c r="I30" s="51">
        <v>104</v>
      </c>
      <c r="J30" s="51">
        <v>104</v>
      </c>
    </row>
    <row r="31" spans="1:10" ht="15.75" outlineLevel="1">
      <c r="A31" s="33" t="s">
        <v>8</v>
      </c>
      <c r="B31" s="11" t="s">
        <v>163</v>
      </c>
      <c r="C31" s="51">
        <v>99.99944812720344</v>
      </c>
      <c r="D31" s="51">
        <v>97.5</v>
      </c>
      <c r="E31" s="51">
        <v>97</v>
      </c>
      <c r="F31" s="51">
        <v>101</v>
      </c>
      <c r="G31" s="51">
        <v>97.1</v>
      </c>
      <c r="H31" s="51">
        <v>101.5</v>
      </c>
      <c r="I31" s="51">
        <v>97.2</v>
      </c>
      <c r="J31" s="51">
        <v>102</v>
      </c>
    </row>
    <row r="32" spans="1:10" ht="15.75" outlineLevel="1">
      <c r="A32" s="116" t="s">
        <v>10</v>
      </c>
      <c r="B32" s="117"/>
      <c r="C32" s="117"/>
      <c r="D32" s="117"/>
      <c r="E32" s="117"/>
      <c r="F32" s="117"/>
      <c r="G32" s="117"/>
      <c r="H32" s="117"/>
      <c r="I32" s="117"/>
      <c r="J32" s="117"/>
    </row>
    <row r="33" spans="1:10" ht="15.75" outlineLevel="1">
      <c r="A33" s="34" t="s">
        <v>11</v>
      </c>
      <c r="B33" s="27" t="s">
        <v>196</v>
      </c>
      <c r="C33" s="52">
        <v>75764.3</v>
      </c>
      <c r="D33" s="52">
        <v>72480.7</v>
      </c>
      <c r="E33" s="52">
        <v>71580.95999999999</v>
      </c>
      <c r="F33" s="52">
        <v>74563.5</v>
      </c>
      <c r="G33" s="52">
        <v>74539.10399999999</v>
      </c>
      <c r="H33" s="52">
        <v>77644.9</v>
      </c>
      <c r="I33" s="52">
        <v>76522.368</v>
      </c>
      <c r="J33" s="52">
        <v>79710.8</v>
      </c>
    </row>
    <row r="34" spans="1:10" ht="15.75" customHeight="1" outlineLevel="1">
      <c r="A34" s="34" t="s">
        <v>165</v>
      </c>
      <c r="B34" s="27" t="s">
        <v>166</v>
      </c>
      <c r="C34" s="52">
        <v>50.3</v>
      </c>
      <c r="D34" s="52">
        <v>32.2</v>
      </c>
      <c r="E34" s="52">
        <v>32</v>
      </c>
      <c r="F34" s="52">
        <v>32</v>
      </c>
      <c r="G34" s="52">
        <v>32</v>
      </c>
      <c r="H34" s="52">
        <v>32</v>
      </c>
      <c r="I34" s="52">
        <v>32</v>
      </c>
      <c r="J34" s="52">
        <v>32</v>
      </c>
    </row>
    <row r="35" spans="1:10" ht="15.75" outlineLevel="1">
      <c r="A35" s="28" t="s">
        <v>167</v>
      </c>
      <c r="B35" s="25" t="s">
        <v>168</v>
      </c>
      <c r="C35" s="54">
        <v>3386</v>
      </c>
      <c r="D35" s="54">
        <v>2521.4</v>
      </c>
      <c r="E35" s="54">
        <v>2521</v>
      </c>
      <c r="F35" s="54">
        <v>2521</v>
      </c>
      <c r="G35" s="54">
        <v>2521</v>
      </c>
      <c r="H35" s="54">
        <v>2521</v>
      </c>
      <c r="I35" s="54">
        <v>2521</v>
      </c>
      <c r="J35" s="54">
        <v>2521</v>
      </c>
    </row>
    <row r="36" spans="1:10" ht="15.75" outlineLevel="1">
      <c r="A36" s="28" t="s">
        <v>208</v>
      </c>
      <c r="B36" s="25" t="s">
        <v>166</v>
      </c>
      <c r="C36" s="54">
        <v>133.7</v>
      </c>
      <c r="D36" s="54">
        <v>169.6</v>
      </c>
      <c r="E36" s="54">
        <v>169.6</v>
      </c>
      <c r="F36" s="54">
        <v>169.6</v>
      </c>
      <c r="G36" s="54">
        <v>169.6</v>
      </c>
      <c r="H36" s="54">
        <v>169.6</v>
      </c>
      <c r="I36" s="54">
        <v>169.6</v>
      </c>
      <c r="J36" s="54">
        <v>169.6</v>
      </c>
    </row>
    <row r="37" spans="1:10" ht="15.75" outlineLevel="1">
      <c r="A37" s="28" t="s">
        <v>12</v>
      </c>
      <c r="B37" s="25" t="s">
        <v>13</v>
      </c>
      <c r="C37" s="54">
        <v>1148</v>
      </c>
      <c r="D37" s="54">
        <v>1840</v>
      </c>
      <c r="E37" s="54">
        <v>1900</v>
      </c>
      <c r="F37" s="54">
        <v>2000</v>
      </c>
      <c r="G37" s="54">
        <v>2100</v>
      </c>
      <c r="H37" s="54">
        <v>2200</v>
      </c>
      <c r="I37" s="54">
        <v>2300</v>
      </c>
      <c r="J37" s="54">
        <v>2500</v>
      </c>
    </row>
    <row r="38" spans="1:10" ht="15.75" outlineLevel="1">
      <c r="A38" s="34" t="s">
        <v>133</v>
      </c>
      <c r="B38" s="27" t="s">
        <v>197</v>
      </c>
      <c r="C38" s="53">
        <v>27045</v>
      </c>
      <c r="D38" s="53">
        <v>30270</v>
      </c>
      <c r="E38" s="53">
        <v>35000</v>
      </c>
      <c r="F38" s="53">
        <v>40000</v>
      </c>
      <c r="G38" s="53">
        <v>38000</v>
      </c>
      <c r="H38" s="53">
        <v>42000</v>
      </c>
      <c r="I38" s="53">
        <v>43000</v>
      </c>
      <c r="J38" s="53">
        <v>48000</v>
      </c>
    </row>
    <row r="39" spans="1:10" ht="15.75" outlineLevel="1">
      <c r="A39" s="34" t="s">
        <v>207</v>
      </c>
      <c r="B39" s="27" t="s">
        <v>13</v>
      </c>
      <c r="C39" s="53">
        <v>353</v>
      </c>
      <c r="D39" s="53">
        <v>2500</v>
      </c>
      <c r="E39" s="53">
        <v>7500</v>
      </c>
      <c r="F39" s="53">
        <v>8000</v>
      </c>
      <c r="G39" s="53">
        <v>9000</v>
      </c>
      <c r="H39" s="53">
        <v>10000</v>
      </c>
      <c r="I39" s="53">
        <v>11000</v>
      </c>
      <c r="J39" s="53">
        <v>12000</v>
      </c>
    </row>
    <row r="40" spans="1:10" ht="15.75" outlineLevel="1">
      <c r="A40" s="34" t="s">
        <v>108</v>
      </c>
      <c r="B40" s="27" t="s">
        <v>13</v>
      </c>
      <c r="C40" s="53">
        <v>5585</v>
      </c>
      <c r="D40" s="53">
        <v>5750</v>
      </c>
      <c r="E40" s="53">
        <v>5690</v>
      </c>
      <c r="F40" s="53">
        <v>5750</v>
      </c>
      <c r="G40" s="53">
        <v>5750</v>
      </c>
      <c r="H40" s="53">
        <v>6000</v>
      </c>
      <c r="I40" s="53">
        <v>6000</v>
      </c>
      <c r="J40" s="53">
        <v>6250</v>
      </c>
    </row>
    <row r="41" spans="1:10" ht="15.75" outlineLevel="1">
      <c r="A41" s="151" t="s">
        <v>125</v>
      </c>
      <c r="B41" s="152"/>
      <c r="C41" s="152"/>
      <c r="D41" s="152"/>
      <c r="E41" s="152"/>
      <c r="F41" s="152"/>
      <c r="G41" s="152"/>
      <c r="H41" s="152"/>
      <c r="I41" s="152"/>
      <c r="J41" s="152"/>
    </row>
    <row r="42" spans="1:10" s="5" customFormat="1" ht="27" customHeight="1">
      <c r="A42" s="118" t="s">
        <v>14</v>
      </c>
      <c r="B42" s="11" t="s">
        <v>150</v>
      </c>
      <c r="C42" s="55">
        <v>1054.7620000000002</v>
      </c>
      <c r="D42" s="55">
        <v>996.404</v>
      </c>
      <c r="E42" s="55">
        <v>996.532928</v>
      </c>
      <c r="F42" s="51">
        <v>1033.6593</v>
      </c>
      <c r="G42" s="55">
        <v>1027.808672</v>
      </c>
      <c r="H42" s="51">
        <v>1068.6507000000001</v>
      </c>
      <c r="I42" s="55">
        <v>1050.217856</v>
      </c>
      <c r="J42" s="51">
        <v>1094.5061</v>
      </c>
    </row>
    <row r="43" spans="1:10" ht="15.75" outlineLevel="1">
      <c r="A43" s="118"/>
      <c r="B43" s="11" t="s">
        <v>153</v>
      </c>
      <c r="C43" s="56">
        <v>121.903</v>
      </c>
      <c r="D43" s="56">
        <v>94.467</v>
      </c>
      <c r="E43" s="56">
        <v>100.012</v>
      </c>
      <c r="F43" s="51">
        <v>103.738</v>
      </c>
      <c r="G43" s="56">
        <v>103.138</v>
      </c>
      <c r="H43" s="51">
        <v>103.385</v>
      </c>
      <c r="I43" s="56">
        <v>102.18</v>
      </c>
      <c r="J43" s="51">
        <v>102.419</v>
      </c>
    </row>
    <row r="44" spans="1:10" ht="47.25" outlineLevel="1">
      <c r="A44" s="35" t="s">
        <v>15</v>
      </c>
      <c r="B44" s="6" t="s">
        <v>194</v>
      </c>
      <c r="C44" s="56">
        <v>1.7124242246118078</v>
      </c>
      <c r="D44" s="56">
        <v>1.609186635139963</v>
      </c>
      <c r="E44" s="56">
        <v>1.6886675319172193</v>
      </c>
      <c r="F44" s="57">
        <v>1.6958489126929925</v>
      </c>
      <c r="G44" s="56">
        <v>1.5925796742061349</v>
      </c>
      <c r="H44" s="57">
        <v>1.595535379333958</v>
      </c>
      <c r="I44" s="56">
        <v>1.527098011938582</v>
      </c>
      <c r="J44" s="57">
        <v>1.5263596977668739</v>
      </c>
    </row>
    <row r="45" spans="1:10" ht="47.25" outlineLevel="1">
      <c r="A45" s="35" t="s">
        <v>16</v>
      </c>
      <c r="B45" s="6" t="s">
        <v>17</v>
      </c>
      <c r="C45" s="12">
        <v>6</v>
      </c>
      <c r="D45" s="12">
        <v>6</v>
      </c>
      <c r="E45" s="12">
        <v>6</v>
      </c>
      <c r="F45" s="12">
        <v>6</v>
      </c>
      <c r="G45" s="12">
        <v>6</v>
      </c>
      <c r="H45" s="12">
        <v>6</v>
      </c>
      <c r="I45" s="12">
        <v>6</v>
      </c>
      <c r="J45" s="12">
        <v>6</v>
      </c>
    </row>
    <row r="46" spans="1:10" ht="63" outlineLevel="1">
      <c r="A46" s="35" t="s">
        <v>141</v>
      </c>
      <c r="B46" s="6" t="s">
        <v>18</v>
      </c>
      <c r="C46" s="59">
        <v>161.932</v>
      </c>
      <c r="D46" s="59">
        <v>161.932</v>
      </c>
      <c r="E46" s="59">
        <v>161.932</v>
      </c>
      <c r="F46" s="59">
        <v>161.932</v>
      </c>
      <c r="G46" s="59">
        <v>161.932</v>
      </c>
      <c r="H46" s="59">
        <v>161.932</v>
      </c>
      <c r="I46" s="59">
        <v>161.932</v>
      </c>
      <c r="J46" s="59">
        <v>161.932</v>
      </c>
    </row>
    <row r="47" spans="1:10" ht="15.75" outlineLevel="1">
      <c r="A47" s="35" t="s">
        <v>19</v>
      </c>
      <c r="B47" s="6" t="s">
        <v>18</v>
      </c>
      <c r="C47" s="59">
        <v>134.832</v>
      </c>
      <c r="D47" s="59">
        <v>136.43200000000002</v>
      </c>
      <c r="E47" s="59">
        <v>136.43200000000002</v>
      </c>
      <c r="F47" s="59">
        <v>136.43200000000002</v>
      </c>
      <c r="G47" s="59">
        <v>136.43200000000002</v>
      </c>
      <c r="H47" s="59">
        <v>136.43200000000002</v>
      </c>
      <c r="I47" s="59">
        <v>136.43200000000002</v>
      </c>
      <c r="J47" s="59">
        <v>136.43200000000002</v>
      </c>
    </row>
    <row r="48" spans="1:10" ht="47.25" outlineLevel="1">
      <c r="A48" s="35" t="s">
        <v>189</v>
      </c>
      <c r="B48" s="6" t="s">
        <v>18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</row>
    <row r="49" spans="1:10" ht="15.75" outlineLevel="1">
      <c r="A49" s="35" t="s">
        <v>19</v>
      </c>
      <c r="B49" s="6" t="s">
        <v>18</v>
      </c>
      <c r="C49" s="59">
        <v>0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</row>
    <row r="50" spans="1:10" ht="63" outlineLevel="1">
      <c r="A50" s="35" t="s">
        <v>142</v>
      </c>
      <c r="B50" s="6" t="s">
        <v>18</v>
      </c>
      <c r="C50" s="58">
        <v>11.232</v>
      </c>
      <c r="D50" s="58">
        <v>11.232</v>
      </c>
      <c r="E50" s="58">
        <v>11.232</v>
      </c>
      <c r="F50" s="58">
        <v>11.232</v>
      </c>
      <c r="G50" s="58">
        <v>11.232</v>
      </c>
      <c r="H50" s="58">
        <v>11.232</v>
      </c>
      <c r="I50" s="58">
        <v>11.232</v>
      </c>
      <c r="J50" s="58">
        <v>11.232</v>
      </c>
    </row>
    <row r="51" spans="1:10" ht="15.75" outlineLevel="1">
      <c r="A51" s="35" t="s">
        <v>19</v>
      </c>
      <c r="B51" s="6" t="s">
        <v>18</v>
      </c>
      <c r="C51" s="58">
        <v>11.232</v>
      </c>
      <c r="D51" s="58">
        <v>11.232</v>
      </c>
      <c r="E51" s="58">
        <v>11.232</v>
      </c>
      <c r="F51" s="58">
        <v>11.232</v>
      </c>
      <c r="G51" s="58">
        <v>11.232</v>
      </c>
      <c r="H51" s="58">
        <v>11.232</v>
      </c>
      <c r="I51" s="58">
        <v>11.232</v>
      </c>
      <c r="J51" s="58">
        <v>11.232</v>
      </c>
    </row>
    <row r="52" spans="1:10" ht="47.25" outlineLevel="1">
      <c r="A52" s="35" t="s">
        <v>149</v>
      </c>
      <c r="B52" s="6" t="s">
        <v>18</v>
      </c>
      <c r="C52" s="59">
        <v>150.7</v>
      </c>
      <c r="D52" s="59">
        <v>150.7</v>
      </c>
      <c r="E52" s="59">
        <v>150.7</v>
      </c>
      <c r="F52" s="59">
        <v>150.7</v>
      </c>
      <c r="G52" s="59">
        <v>150.7</v>
      </c>
      <c r="H52" s="59">
        <v>150.7</v>
      </c>
      <c r="I52" s="59">
        <v>150.7</v>
      </c>
      <c r="J52" s="59">
        <v>150.7</v>
      </c>
    </row>
    <row r="53" spans="1:10" ht="15.75" outlineLevel="1">
      <c r="A53" s="35" t="s">
        <v>19</v>
      </c>
      <c r="B53" s="6" t="s">
        <v>18</v>
      </c>
      <c r="C53" s="59">
        <v>123.6</v>
      </c>
      <c r="D53" s="59">
        <v>125.2</v>
      </c>
      <c r="E53" s="59">
        <v>125.2</v>
      </c>
      <c r="F53" s="59">
        <v>125.2</v>
      </c>
      <c r="G53" s="59">
        <v>125.2</v>
      </c>
      <c r="H53" s="59">
        <v>125.2</v>
      </c>
      <c r="I53" s="59">
        <v>125.2</v>
      </c>
      <c r="J53" s="59">
        <v>125.2</v>
      </c>
    </row>
    <row r="54" spans="1:10" ht="36" customHeight="1" outlineLevel="1">
      <c r="A54" s="35" t="s">
        <v>143</v>
      </c>
      <c r="B54" s="6" t="s">
        <v>18</v>
      </c>
      <c r="C54" s="59">
        <v>0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</row>
    <row r="55" spans="1:10" ht="47.25" outlineLevel="1">
      <c r="A55" s="35" t="s">
        <v>144</v>
      </c>
      <c r="B55" s="6" t="s">
        <v>18</v>
      </c>
      <c r="C55" s="59">
        <v>0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</row>
    <row r="56" spans="1:10" ht="47.25" outlineLevel="1">
      <c r="A56" s="35" t="s">
        <v>145</v>
      </c>
      <c r="B56" s="6" t="s">
        <v>18</v>
      </c>
      <c r="C56" s="60">
        <v>0</v>
      </c>
      <c r="D56" s="60">
        <v>0.9</v>
      </c>
      <c r="E56" s="60">
        <v>0.9</v>
      </c>
      <c r="F56" s="60">
        <v>0.9</v>
      </c>
      <c r="G56" s="60">
        <v>0.9</v>
      </c>
      <c r="H56" s="60">
        <v>0.9</v>
      </c>
      <c r="I56" s="60">
        <v>1.7</v>
      </c>
      <c r="J56" s="60">
        <v>1.7</v>
      </c>
    </row>
    <row r="57" spans="1:10" ht="47.25" outlineLevel="1">
      <c r="A57" s="35" t="s">
        <v>146</v>
      </c>
      <c r="B57" s="6" t="s">
        <v>18</v>
      </c>
      <c r="C57" s="61">
        <v>5.53</v>
      </c>
      <c r="D57" s="61">
        <v>2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</row>
    <row r="58" spans="1:10" ht="31.5" outlineLevel="1">
      <c r="A58" s="35" t="s">
        <v>158</v>
      </c>
      <c r="B58" s="6" t="s">
        <v>18</v>
      </c>
      <c r="C58" s="59">
        <v>0</v>
      </c>
      <c r="D58" s="59">
        <v>0</v>
      </c>
      <c r="E58" s="59">
        <v>0</v>
      </c>
      <c r="F58" s="59">
        <v>0</v>
      </c>
      <c r="G58" s="60">
        <v>0</v>
      </c>
      <c r="H58" s="60">
        <v>0</v>
      </c>
      <c r="I58" s="60">
        <v>0</v>
      </c>
      <c r="J58" s="60">
        <v>0</v>
      </c>
    </row>
    <row r="59" spans="1:10" ht="15.75">
      <c r="A59" s="35" t="s">
        <v>19</v>
      </c>
      <c r="B59" s="6" t="s">
        <v>18</v>
      </c>
      <c r="C59" s="59">
        <v>0</v>
      </c>
      <c r="D59" s="59">
        <v>0</v>
      </c>
      <c r="E59" s="59">
        <v>0</v>
      </c>
      <c r="F59" s="59">
        <v>0</v>
      </c>
      <c r="G59" s="60">
        <v>0</v>
      </c>
      <c r="H59" s="60">
        <v>0</v>
      </c>
      <c r="I59" s="60">
        <v>0</v>
      </c>
      <c r="J59" s="60">
        <v>0</v>
      </c>
    </row>
    <row r="60" spans="1:10" ht="29.25" customHeight="1" outlineLevel="1">
      <c r="A60" s="35" t="s">
        <v>147</v>
      </c>
      <c r="B60" s="6" t="s">
        <v>20</v>
      </c>
      <c r="C60" s="60">
        <v>83.264</v>
      </c>
      <c r="D60" s="60">
        <v>84.252</v>
      </c>
      <c r="E60" s="60">
        <v>84.252</v>
      </c>
      <c r="F60" s="60">
        <v>84.252</v>
      </c>
      <c r="G60" s="60">
        <v>84.252</v>
      </c>
      <c r="H60" s="60">
        <v>84.252</v>
      </c>
      <c r="I60" s="60">
        <v>84.252</v>
      </c>
      <c r="J60" s="60">
        <v>84.252</v>
      </c>
    </row>
    <row r="61" spans="1:10" ht="31.5" outlineLevel="1">
      <c r="A61" s="35" t="s">
        <v>21</v>
      </c>
      <c r="B61" s="6" t="s">
        <v>159</v>
      </c>
      <c r="C61" s="55">
        <v>2519.753</v>
      </c>
      <c r="D61" s="55">
        <v>2549.654</v>
      </c>
      <c r="E61" s="55">
        <v>2549.654</v>
      </c>
      <c r="F61" s="55">
        <v>2549.654</v>
      </c>
      <c r="G61" s="55">
        <v>2549.654</v>
      </c>
      <c r="H61" s="55">
        <v>2549.654</v>
      </c>
      <c r="I61" s="55">
        <v>2549.654</v>
      </c>
      <c r="J61" s="55">
        <v>2549.654</v>
      </c>
    </row>
    <row r="62" spans="1:10" ht="31.5" outlineLevel="1">
      <c r="A62" s="35" t="s">
        <v>23</v>
      </c>
      <c r="B62" s="6" t="s">
        <v>24</v>
      </c>
      <c r="C62" s="51">
        <v>849.19</v>
      </c>
      <c r="D62" s="51">
        <v>863.97</v>
      </c>
      <c r="E62" s="51">
        <v>860.2784</v>
      </c>
      <c r="F62" s="51">
        <v>871.79</v>
      </c>
      <c r="G62" s="51">
        <v>864.7128</v>
      </c>
      <c r="H62" s="51">
        <v>883.6800000000001</v>
      </c>
      <c r="I62" s="51">
        <v>870.4952</v>
      </c>
      <c r="J62" s="51">
        <v>889.62</v>
      </c>
    </row>
    <row r="63" spans="1:10" ht="18.75" customHeight="1" outlineLevel="1">
      <c r="A63" s="35" t="s">
        <v>25</v>
      </c>
      <c r="B63" s="6" t="s">
        <v>169</v>
      </c>
      <c r="C63" s="51">
        <v>240.51</v>
      </c>
      <c r="D63" s="51">
        <v>241.63</v>
      </c>
      <c r="E63" s="51">
        <v>251.2896</v>
      </c>
      <c r="F63" s="51">
        <v>261.76</v>
      </c>
      <c r="G63" s="51">
        <v>271.1136</v>
      </c>
      <c r="H63" s="51">
        <v>282.41</v>
      </c>
      <c r="I63" s="51">
        <v>290.9568</v>
      </c>
      <c r="J63" s="51">
        <v>303.08</v>
      </c>
    </row>
    <row r="64" spans="1:10" ht="31.5" outlineLevel="1">
      <c r="A64" s="35" t="s">
        <v>199</v>
      </c>
      <c r="B64" s="6" t="s">
        <v>17</v>
      </c>
      <c r="C64" s="12">
        <v>323</v>
      </c>
      <c r="D64" s="12">
        <v>324</v>
      </c>
      <c r="E64" s="12">
        <v>327</v>
      </c>
      <c r="F64" s="62">
        <v>333</v>
      </c>
      <c r="G64" s="12">
        <v>339</v>
      </c>
      <c r="H64" s="62">
        <v>345</v>
      </c>
      <c r="I64" s="12">
        <v>353</v>
      </c>
      <c r="J64" s="62">
        <v>359</v>
      </c>
    </row>
    <row r="65" spans="1:10" ht="15.75" outlineLevel="1">
      <c r="A65" s="35" t="s">
        <v>198</v>
      </c>
      <c r="B65" s="6" t="s">
        <v>17</v>
      </c>
      <c r="C65" s="12">
        <v>52</v>
      </c>
      <c r="D65" s="12">
        <v>50</v>
      </c>
      <c r="E65" s="12">
        <v>47</v>
      </c>
      <c r="F65" s="62">
        <v>48</v>
      </c>
      <c r="G65" s="12">
        <v>47</v>
      </c>
      <c r="H65" s="62">
        <v>48</v>
      </c>
      <c r="I65" s="12">
        <v>47</v>
      </c>
      <c r="J65" s="62">
        <v>48</v>
      </c>
    </row>
    <row r="66" spans="1:10" ht="31.5" outlineLevel="1">
      <c r="A66" s="36" t="s">
        <v>190</v>
      </c>
      <c r="B66" s="6" t="s">
        <v>151</v>
      </c>
      <c r="C66" s="51">
        <v>503.8</v>
      </c>
      <c r="D66" s="51">
        <v>415.1</v>
      </c>
      <c r="E66" s="51">
        <v>478.6</v>
      </c>
      <c r="F66" s="51">
        <v>478.6</v>
      </c>
      <c r="G66" s="51">
        <v>440.3</v>
      </c>
      <c r="H66" s="51">
        <v>459.4</v>
      </c>
      <c r="I66" s="51">
        <v>431.5</v>
      </c>
      <c r="J66" s="51">
        <v>445.6</v>
      </c>
    </row>
    <row r="67" spans="1:10" ht="15.75" outlineLevel="1">
      <c r="A67" s="35" t="s">
        <v>26</v>
      </c>
      <c r="B67" s="6" t="s">
        <v>151</v>
      </c>
      <c r="C67" s="51">
        <v>503.8</v>
      </c>
      <c r="D67" s="51">
        <v>415.1</v>
      </c>
      <c r="E67" s="51">
        <v>478.6</v>
      </c>
      <c r="F67" s="51">
        <v>478.6</v>
      </c>
      <c r="G67" s="51">
        <v>440.3</v>
      </c>
      <c r="H67" s="51">
        <v>459.4</v>
      </c>
      <c r="I67" s="51">
        <v>431.5</v>
      </c>
      <c r="J67" s="51">
        <v>445.6</v>
      </c>
    </row>
    <row r="68" spans="1:10" ht="31.5" outlineLevel="1">
      <c r="A68" s="35" t="s">
        <v>27</v>
      </c>
      <c r="B68" s="6" t="s">
        <v>170</v>
      </c>
      <c r="C68" s="57">
        <v>1.4105</v>
      </c>
      <c r="D68" s="57">
        <v>1.1623</v>
      </c>
      <c r="E68" s="57">
        <v>1.34</v>
      </c>
      <c r="F68" s="57">
        <v>1.34</v>
      </c>
      <c r="G68" s="57">
        <v>1.2328</v>
      </c>
      <c r="H68" s="57">
        <v>1.2864</v>
      </c>
      <c r="I68" s="57">
        <v>1.2081</v>
      </c>
      <c r="J68" s="57">
        <v>1.2478</v>
      </c>
    </row>
    <row r="69" spans="1:10" ht="15.75" outlineLevel="1">
      <c r="A69" s="119" t="s">
        <v>126</v>
      </c>
      <c r="B69" s="120"/>
      <c r="C69" s="120"/>
      <c r="D69" s="120"/>
      <c r="E69" s="120"/>
      <c r="F69" s="120"/>
      <c r="G69" s="120"/>
      <c r="H69" s="120"/>
      <c r="I69" s="120"/>
      <c r="J69" s="120"/>
    </row>
    <row r="70" spans="1:10" ht="47.25" outlineLevel="1">
      <c r="A70" s="35" t="s">
        <v>148</v>
      </c>
      <c r="B70" s="12" t="s">
        <v>17</v>
      </c>
      <c r="C70" s="12">
        <v>4</v>
      </c>
      <c r="D70" s="12">
        <v>4</v>
      </c>
      <c r="E70" s="12">
        <v>4</v>
      </c>
      <c r="F70" s="12">
        <v>4</v>
      </c>
      <c r="G70" s="12">
        <v>4</v>
      </c>
      <c r="H70" s="12">
        <v>4</v>
      </c>
      <c r="I70" s="12">
        <v>4</v>
      </c>
      <c r="J70" s="12">
        <v>4</v>
      </c>
    </row>
    <row r="71" spans="1:10" ht="31.5" outlineLevel="1">
      <c r="A71" s="35" t="s">
        <v>128</v>
      </c>
      <c r="B71" s="6" t="s">
        <v>28</v>
      </c>
      <c r="C71" s="12">
        <v>5</v>
      </c>
      <c r="D71" s="12">
        <v>5</v>
      </c>
      <c r="E71" s="12">
        <v>5</v>
      </c>
      <c r="F71" s="12">
        <v>5</v>
      </c>
      <c r="G71" s="12">
        <v>5</v>
      </c>
      <c r="H71" s="12">
        <v>5</v>
      </c>
      <c r="I71" s="12">
        <v>5</v>
      </c>
      <c r="J71" s="12">
        <v>5</v>
      </c>
    </row>
    <row r="72" spans="1:10" ht="15.75" outlineLevel="1">
      <c r="A72" s="35" t="s">
        <v>29</v>
      </c>
      <c r="B72" s="6" t="s">
        <v>28</v>
      </c>
      <c r="C72" s="12">
        <v>5</v>
      </c>
      <c r="D72" s="12">
        <v>5</v>
      </c>
      <c r="E72" s="12">
        <v>5</v>
      </c>
      <c r="F72" s="12">
        <v>5</v>
      </c>
      <c r="G72" s="12">
        <v>5</v>
      </c>
      <c r="H72" s="12">
        <v>5</v>
      </c>
      <c r="I72" s="12">
        <v>5</v>
      </c>
      <c r="J72" s="12">
        <v>5</v>
      </c>
    </row>
    <row r="73" spans="1:10" ht="30.75" customHeight="1" outlineLevel="1">
      <c r="A73" s="35" t="s">
        <v>30</v>
      </c>
      <c r="B73" s="6" t="s">
        <v>31</v>
      </c>
      <c r="C73" s="63">
        <v>10.536</v>
      </c>
      <c r="D73" s="63">
        <v>10.536</v>
      </c>
      <c r="E73" s="63">
        <v>10.536</v>
      </c>
      <c r="F73" s="63">
        <v>10.536</v>
      </c>
      <c r="G73" s="63">
        <v>10.536</v>
      </c>
      <c r="H73" s="63">
        <v>10.536</v>
      </c>
      <c r="I73" s="63">
        <v>10.536</v>
      </c>
      <c r="J73" s="63">
        <v>10.536</v>
      </c>
    </row>
    <row r="74" spans="1:10" ht="19.5" customHeight="1" outlineLevel="1">
      <c r="A74" s="35" t="s">
        <v>29</v>
      </c>
      <c r="B74" s="6" t="s">
        <v>31</v>
      </c>
      <c r="C74" s="63">
        <v>10.536</v>
      </c>
      <c r="D74" s="63">
        <v>10.536</v>
      </c>
      <c r="E74" s="63">
        <v>10.536</v>
      </c>
      <c r="F74" s="63">
        <v>10.536</v>
      </c>
      <c r="G74" s="63">
        <v>10.536</v>
      </c>
      <c r="H74" s="63">
        <v>10.536</v>
      </c>
      <c r="I74" s="63">
        <v>10.536</v>
      </c>
      <c r="J74" s="63">
        <v>10.536</v>
      </c>
    </row>
    <row r="75" spans="1:10" ht="47.25" outlineLevel="1">
      <c r="A75" s="35" t="s">
        <v>32</v>
      </c>
      <c r="B75" s="12" t="s">
        <v>33</v>
      </c>
      <c r="C75" s="58">
        <v>6.043</v>
      </c>
      <c r="D75" s="58">
        <v>5.89</v>
      </c>
      <c r="E75" s="58">
        <v>5.89</v>
      </c>
      <c r="F75" s="58">
        <v>5.89</v>
      </c>
      <c r="G75" s="58">
        <v>5.89</v>
      </c>
      <c r="H75" s="58">
        <v>5.89</v>
      </c>
      <c r="I75" s="58">
        <v>5.89</v>
      </c>
      <c r="J75" s="58">
        <v>5.89</v>
      </c>
    </row>
    <row r="76" spans="1:10" ht="31.5" customHeight="1" outlineLevel="1">
      <c r="A76" s="35" t="s">
        <v>34</v>
      </c>
      <c r="B76" s="12" t="s">
        <v>20</v>
      </c>
      <c r="C76" s="59">
        <v>12.839</v>
      </c>
      <c r="D76" s="59">
        <v>12.579</v>
      </c>
      <c r="E76" s="59">
        <v>12.633</v>
      </c>
      <c r="F76" s="59">
        <v>12.623</v>
      </c>
      <c r="G76" s="59">
        <v>12.715</v>
      </c>
      <c r="H76" s="59">
        <v>12.666</v>
      </c>
      <c r="I76" s="59">
        <v>12.751</v>
      </c>
      <c r="J76" s="59">
        <v>12.705</v>
      </c>
    </row>
    <row r="77" spans="1:10" ht="21" customHeight="1" outlineLevel="1">
      <c r="A77" s="35" t="s">
        <v>35</v>
      </c>
      <c r="B77" s="12" t="s">
        <v>33</v>
      </c>
      <c r="C77" s="51">
        <v>4.679</v>
      </c>
      <c r="D77" s="51">
        <v>4.332</v>
      </c>
      <c r="E77" s="96">
        <v>4.332</v>
      </c>
      <c r="F77" s="51">
        <v>4.332</v>
      </c>
      <c r="G77" s="96">
        <v>4.332</v>
      </c>
      <c r="H77" s="51">
        <v>4.332</v>
      </c>
      <c r="I77" s="96">
        <v>4.332</v>
      </c>
      <c r="J77" s="51">
        <v>4.332</v>
      </c>
    </row>
    <row r="78" spans="1:10" ht="47.25" customHeight="1" outlineLevel="1">
      <c r="A78" s="35" t="s">
        <v>36</v>
      </c>
      <c r="B78" s="12" t="s">
        <v>20</v>
      </c>
      <c r="C78" s="59">
        <v>9.941</v>
      </c>
      <c r="D78" s="59">
        <v>9.251</v>
      </c>
      <c r="E78" s="64">
        <v>9.291</v>
      </c>
      <c r="F78" s="64">
        <v>9.284</v>
      </c>
      <c r="G78" s="64">
        <v>9.351</v>
      </c>
      <c r="H78" s="64">
        <v>9.315</v>
      </c>
      <c r="I78" s="64">
        <v>9.378</v>
      </c>
      <c r="J78" s="64">
        <v>9.344</v>
      </c>
    </row>
    <row r="79" spans="1:10" ht="15.75" outlineLevel="1">
      <c r="A79" s="35" t="s">
        <v>200</v>
      </c>
      <c r="B79" s="12" t="s">
        <v>37</v>
      </c>
      <c r="C79" s="12">
        <v>2</v>
      </c>
      <c r="D79" s="12">
        <v>2</v>
      </c>
      <c r="E79" s="12">
        <v>2</v>
      </c>
      <c r="F79" s="12">
        <v>2</v>
      </c>
      <c r="G79" s="12">
        <v>2</v>
      </c>
      <c r="H79" s="12">
        <v>2</v>
      </c>
      <c r="I79" s="12">
        <v>2</v>
      </c>
      <c r="J79" s="12">
        <v>2</v>
      </c>
    </row>
    <row r="80" spans="1:10" ht="31.5" outlineLevel="1">
      <c r="A80" s="35" t="s">
        <v>201</v>
      </c>
      <c r="B80" s="12" t="s">
        <v>20</v>
      </c>
      <c r="C80" s="12">
        <v>100</v>
      </c>
      <c r="D80" s="12">
        <v>100</v>
      </c>
      <c r="E80" s="12">
        <v>100</v>
      </c>
      <c r="F80" s="12">
        <v>100</v>
      </c>
      <c r="G80" s="12">
        <v>100</v>
      </c>
      <c r="H80" s="12">
        <v>100</v>
      </c>
      <c r="I80" s="12">
        <v>100</v>
      </c>
      <c r="J80" s="12">
        <v>100</v>
      </c>
    </row>
    <row r="81" spans="1:10" ht="18" customHeight="1" outlineLevel="1">
      <c r="A81" s="49" t="s">
        <v>202</v>
      </c>
      <c r="B81" s="12" t="s">
        <v>20</v>
      </c>
      <c r="C81" s="62">
        <v>100</v>
      </c>
      <c r="D81" s="62">
        <v>100</v>
      </c>
      <c r="E81" s="65">
        <v>100</v>
      </c>
      <c r="F81" s="65">
        <v>100</v>
      </c>
      <c r="G81" s="65">
        <v>100</v>
      </c>
      <c r="H81" s="65">
        <v>100</v>
      </c>
      <c r="I81" s="65">
        <v>100</v>
      </c>
      <c r="J81" s="65">
        <v>100</v>
      </c>
    </row>
    <row r="82" spans="1:10" ht="21" customHeight="1" outlineLevel="1">
      <c r="A82" s="110" t="s">
        <v>124</v>
      </c>
      <c r="B82" s="111"/>
      <c r="C82" s="111"/>
      <c r="D82" s="111"/>
      <c r="E82" s="150"/>
      <c r="F82" s="150"/>
      <c r="G82" s="150"/>
      <c r="H82" s="150"/>
      <c r="I82" s="150"/>
      <c r="J82" s="150"/>
    </row>
    <row r="83" spans="1:10" ht="31.5" outlineLevel="1">
      <c r="A83" s="37" t="s">
        <v>109</v>
      </c>
      <c r="B83" s="6" t="s">
        <v>113</v>
      </c>
      <c r="C83" s="66">
        <v>0.306</v>
      </c>
      <c r="D83" s="67">
        <v>0.295</v>
      </c>
      <c r="E83" s="66">
        <v>0.296</v>
      </c>
      <c r="F83" s="66">
        <v>0.298</v>
      </c>
      <c r="G83" s="66">
        <v>0.297</v>
      </c>
      <c r="H83" s="66">
        <v>0.301</v>
      </c>
      <c r="I83" s="66">
        <v>0.298</v>
      </c>
      <c r="J83" s="66">
        <v>0.304</v>
      </c>
    </row>
    <row r="84" spans="1:10" ht="30.75" customHeight="1" outlineLevel="1">
      <c r="A84" s="37" t="s">
        <v>38</v>
      </c>
      <c r="B84" s="6"/>
      <c r="C84" s="6"/>
      <c r="D84" s="68"/>
      <c r="E84" s="6"/>
      <c r="F84" s="6"/>
      <c r="G84" s="6"/>
      <c r="H84" s="6"/>
      <c r="I84" s="6"/>
      <c r="J84" s="6"/>
    </row>
    <row r="85" spans="1:10" ht="31.5">
      <c r="A85" s="38" t="s">
        <v>209</v>
      </c>
      <c r="B85" s="6" t="s">
        <v>17</v>
      </c>
      <c r="C85" s="6">
        <v>48</v>
      </c>
      <c r="D85" s="6">
        <v>46</v>
      </c>
      <c r="E85" s="6">
        <v>46</v>
      </c>
      <c r="F85" s="6">
        <v>47</v>
      </c>
      <c r="G85" s="6">
        <v>47</v>
      </c>
      <c r="H85" s="6">
        <v>47</v>
      </c>
      <c r="I85" s="6">
        <v>47</v>
      </c>
      <c r="J85" s="6">
        <v>47</v>
      </c>
    </row>
    <row r="86" spans="1:10" ht="45.75" customHeight="1" outlineLevel="1">
      <c r="A86" s="38" t="s">
        <v>210</v>
      </c>
      <c r="B86" s="6" t="s">
        <v>17</v>
      </c>
      <c r="C86" s="6">
        <v>3</v>
      </c>
      <c r="D86" s="68">
        <v>3</v>
      </c>
      <c r="E86" s="68">
        <v>3</v>
      </c>
      <c r="F86" s="68">
        <v>3</v>
      </c>
      <c r="G86" s="6">
        <v>3</v>
      </c>
      <c r="H86" s="6">
        <v>3</v>
      </c>
      <c r="I86" s="6">
        <v>3</v>
      </c>
      <c r="J86" s="6">
        <v>3</v>
      </c>
    </row>
    <row r="87" spans="1:10" ht="15.75" outlineLevel="1">
      <c r="A87" s="38" t="s">
        <v>39</v>
      </c>
      <c r="B87" s="6" t="s">
        <v>17</v>
      </c>
      <c r="C87" s="6">
        <v>34</v>
      </c>
      <c r="D87" s="68">
        <v>33</v>
      </c>
      <c r="E87" s="6">
        <v>33</v>
      </c>
      <c r="F87" s="6">
        <v>33</v>
      </c>
      <c r="G87" s="6">
        <v>33</v>
      </c>
      <c r="H87" s="6">
        <v>33</v>
      </c>
      <c r="I87" s="6">
        <v>33</v>
      </c>
      <c r="J87" s="6">
        <v>33</v>
      </c>
    </row>
    <row r="88" spans="1:10" ht="16.5" customHeight="1" outlineLevel="1">
      <c r="A88" s="38" t="s">
        <v>110</v>
      </c>
      <c r="B88" s="6" t="s">
        <v>17</v>
      </c>
      <c r="C88" s="6">
        <v>86</v>
      </c>
      <c r="D88" s="68">
        <v>83</v>
      </c>
      <c r="E88" s="6">
        <v>83</v>
      </c>
      <c r="F88" s="6">
        <v>84</v>
      </c>
      <c r="G88" s="6">
        <v>84</v>
      </c>
      <c r="H88" s="6">
        <v>85</v>
      </c>
      <c r="I88" s="6">
        <v>85</v>
      </c>
      <c r="J88" s="6">
        <v>86</v>
      </c>
    </row>
    <row r="89" spans="1:10" ht="47.25" customHeight="1" outlineLevel="1">
      <c r="A89" s="37" t="s">
        <v>111</v>
      </c>
      <c r="B89" s="6" t="s">
        <v>151</v>
      </c>
      <c r="C89" s="98">
        <v>6.259</v>
      </c>
      <c r="D89" s="99">
        <v>6.041</v>
      </c>
      <c r="E89" s="98">
        <v>6.071</v>
      </c>
      <c r="F89" s="98">
        <v>6.101</v>
      </c>
      <c r="G89" s="98">
        <v>6.101</v>
      </c>
      <c r="H89" s="98">
        <v>6.162</v>
      </c>
      <c r="I89" s="98">
        <v>6.132</v>
      </c>
      <c r="J89" s="98">
        <v>6.224</v>
      </c>
    </row>
    <row r="90" spans="1:10" ht="31.5" outlineLevel="1">
      <c r="A90" s="37" t="s">
        <v>38</v>
      </c>
      <c r="B90" s="6" t="s">
        <v>151</v>
      </c>
      <c r="C90" s="6"/>
      <c r="D90" s="68"/>
      <c r="E90" s="6"/>
      <c r="F90" s="6"/>
      <c r="G90" s="6"/>
      <c r="H90" s="6"/>
      <c r="I90" s="6"/>
      <c r="J90" s="6"/>
    </row>
    <row r="91" spans="1:10" ht="31.5" outlineLevel="1">
      <c r="A91" s="38" t="s">
        <v>209</v>
      </c>
      <c r="B91" s="6" t="s">
        <v>151</v>
      </c>
      <c r="C91" s="6">
        <v>1.542</v>
      </c>
      <c r="D91" s="6">
        <v>1.488</v>
      </c>
      <c r="E91" s="6">
        <v>1.495</v>
      </c>
      <c r="F91" s="6">
        <v>1.503</v>
      </c>
      <c r="G91" s="6">
        <v>1.502</v>
      </c>
      <c r="H91" s="6">
        <v>1.518</v>
      </c>
      <c r="I91" s="6">
        <v>1.51</v>
      </c>
      <c r="J91" s="6">
        <v>1.533</v>
      </c>
    </row>
    <row r="92" spans="1:10" ht="48.75" customHeight="1" outlineLevel="1">
      <c r="A92" s="38" t="s">
        <v>210</v>
      </c>
      <c r="B92" s="6" t="s">
        <v>151</v>
      </c>
      <c r="C92" s="6">
        <v>0.013</v>
      </c>
      <c r="D92" s="68">
        <v>0.013</v>
      </c>
      <c r="E92" s="6">
        <v>0.013</v>
      </c>
      <c r="F92" s="6">
        <v>0.013</v>
      </c>
      <c r="G92" s="6">
        <v>0.013</v>
      </c>
      <c r="H92" s="6">
        <v>0.013</v>
      </c>
      <c r="I92" s="6">
        <v>0.013</v>
      </c>
      <c r="J92" s="6">
        <v>0.013</v>
      </c>
    </row>
    <row r="93" spans="1:10" ht="15.75" outlineLevel="1">
      <c r="A93" s="38" t="s">
        <v>39</v>
      </c>
      <c r="B93" s="6" t="s">
        <v>151</v>
      </c>
      <c r="C93" s="6">
        <v>0.289</v>
      </c>
      <c r="D93" s="6">
        <v>0.279</v>
      </c>
      <c r="E93" s="6">
        <v>0.28</v>
      </c>
      <c r="F93" s="6">
        <v>0.282</v>
      </c>
      <c r="G93" s="6">
        <v>0.281</v>
      </c>
      <c r="H93" s="69">
        <v>0.285</v>
      </c>
      <c r="I93" s="69">
        <v>0.282</v>
      </c>
      <c r="J93" s="69">
        <v>0.288</v>
      </c>
    </row>
    <row r="94" spans="1:10" ht="62.25" customHeight="1" outlineLevel="1">
      <c r="A94" s="38" t="s">
        <v>110</v>
      </c>
      <c r="B94" s="6" t="s">
        <v>151</v>
      </c>
      <c r="C94" s="71">
        <v>1.841</v>
      </c>
      <c r="D94" s="72">
        <v>1.777</v>
      </c>
      <c r="E94" s="71">
        <v>1.786</v>
      </c>
      <c r="F94" s="71">
        <v>1.795</v>
      </c>
      <c r="G94" s="71">
        <v>1.795</v>
      </c>
      <c r="H94" s="71">
        <v>1.813</v>
      </c>
      <c r="I94" s="71">
        <v>1.804</v>
      </c>
      <c r="J94" s="71">
        <v>1.831</v>
      </c>
    </row>
    <row r="95" spans="1:10" ht="28.5" customHeight="1" outlineLevel="1">
      <c r="A95" s="37" t="s">
        <v>40</v>
      </c>
      <c r="B95" s="11" t="s">
        <v>150</v>
      </c>
      <c r="C95" s="71">
        <v>4771.02</v>
      </c>
      <c r="D95" s="72">
        <v>4675.6</v>
      </c>
      <c r="E95" s="71">
        <v>4699</v>
      </c>
      <c r="F95" s="71">
        <v>4722</v>
      </c>
      <c r="G95" s="71">
        <v>4722.5</v>
      </c>
      <c r="H95" s="71">
        <v>4769.2</v>
      </c>
      <c r="I95" s="71">
        <v>4746</v>
      </c>
      <c r="J95" s="71">
        <v>4817</v>
      </c>
    </row>
    <row r="96" spans="1:10" ht="15.75" outlineLevel="1">
      <c r="A96" s="37" t="s">
        <v>8</v>
      </c>
      <c r="B96" s="11" t="s">
        <v>153</v>
      </c>
      <c r="C96" s="69">
        <v>107</v>
      </c>
      <c r="D96" s="70">
        <v>97.9</v>
      </c>
      <c r="E96" s="69">
        <v>100.5</v>
      </c>
      <c r="F96" s="69">
        <v>101</v>
      </c>
      <c r="G96" s="69">
        <v>100.5</v>
      </c>
      <c r="H96" s="69">
        <v>101</v>
      </c>
      <c r="I96" s="69">
        <v>100.5</v>
      </c>
      <c r="J96" s="69">
        <v>101</v>
      </c>
    </row>
    <row r="97" spans="1:10" ht="31.5" outlineLevel="1">
      <c r="A97" s="37" t="s">
        <v>38</v>
      </c>
      <c r="B97" s="6"/>
      <c r="C97" s="6"/>
      <c r="D97" s="68"/>
      <c r="E97" s="6"/>
      <c r="F97" s="6"/>
      <c r="G97" s="6"/>
      <c r="H97" s="6"/>
      <c r="I97" s="6"/>
      <c r="J97" s="6"/>
    </row>
    <row r="98" spans="1:10" ht="29.25" customHeight="1" outlineLevel="1">
      <c r="A98" s="38" t="s">
        <v>209</v>
      </c>
      <c r="B98" s="11" t="s">
        <v>150</v>
      </c>
      <c r="C98" s="71">
        <v>1258</v>
      </c>
      <c r="D98" s="72">
        <v>1233</v>
      </c>
      <c r="E98" s="71">
        <v>1239</v>
      </c>
      <c r="F98" s="71">
        <v>1245</v>
      </c>
      <c r="G98" s="71">
        <v>1245</v>
      </c>
      <c r="H98" s="71">
        <v>1257</v>
      </c>
      <c r="I98" s="71">
        <v>1251</v>
      </c>
      <c r="J98" s="71">
        <v>1270</v>
      </c>
    </row>
    <row r="99" spans="1:10" ht="15.75" outlineLevel="1">
      <c r="A99" s="38" t="s">
        <v>9</v>
      </c>
      <c r="B99" s="11" t="s">
        <v>153</v>
      </c>
      <c r="C99" s="71">
        <v>100.07</v>
      </c>
      <c r="D99" s="72">
        <v>98</v>
      </c>
      <c r="E99" s="71">
        <v>100.5</v>
      </c>
      <c r="F99" s="71">
        <v>101</v>
      </c>
      <c r="G99" s="71">
        <v>100.5</v>
      </c>
      <c r="H99" s="71">
        <v>101</v>
      </c>
      <c r="I99" s="71">
        <v>100.5</v>
      </c>
      <c r="J99" s="71">
        <v>101</v>
      </c>
    </row>
    <row r="100" spans="1:10" ht="47.25" outlineLevel="1">
      <c r="A100" s="38" t="s">
        <v>210</v>
      </c>
      <c r="B100" s="11" t="s">
        <v>150</v>
      </c>
      <c r="C100" s="71">
        <v>701</v>
      </c>
      <c r="D100" s="72">
        <v>687</v>
      </c>
      <c r="E100" s="71">
        <v>690</v>
      </c>
      <c r="F100" s="71">
        <v>694</v>
      </c>
      <c r="G100" s="71">
        <v>693</v>
      </c>
      <c r="H100" s="71">
        <v>674</v>
      </c>
      <c r="I100" s="71">
        <v>696</v>
      </c>
      <c r="J100" s="71">
        <v>681</v>
      </c>
    </row>
    <row r="101" spans="1:10" ht="15.75">
      <c r="A101" s="38" t="s">
        <v>9</v>
      </c>
      <c r="B101" s="11" t="s">
        <v>153</v>
      </c>
      <c r="C101" s="71">
        <v>101.44</v>
      </c>
      <c r="D101" s="72">
        <v>98</v>
      </c>
      <c r="E101" s="71">
        <v>100.5</v>
      </c>
      <c r="F101" s="71">
        <v>101</v>
      </c>
      <c r="G101" s="71">
        <v>100.5</v>
      </c>
      <c r="H101" s="71">
        <v>101</v>
      </c>
      <c r="I101" s="71">
        <v>100.5</v>
      </c>
      <c r="J101" s="71">
        <v>101</v>
      </c>
    </row>
    <row r="102" spans="1:10" ht="30.75" customHeight="1" outlineLevel="1">
      <c r="A102" s="38" t="s">
        <v>39</v>
      </c>
      <c r="B102" s="11" t="s">
        <v>150</v>
      </c>
      <c r="C102" s="71">
        <v>231</v>
      </c>
      <c r="D102" s="72">
        <v>226</v>
      </c>
      <c r="E102" s="71">
        <v>227</v>
      </c>
      <c r="F102" s="71">
        <v>228</v>
      </c>
      <c r="G102" s="71">
        <v>228</v>
      </c>
      <c r="H102" s="71">
        <v>230</v>
      </c>
      <c r="I102" s="71">
        <v>229</v>
      </c>
      <c r="J102" s="71">
        <v>232</v>
      </c>
    </row>
    <row r="103" spans="1:10" ht="18" customHeight="1" outlineLevel="1">
      <c r="A103" s="38" t="s">
        <v>9</v>
      </c>
      <c r="B103" s="11" t="s">
        <v>153</v>
      </c>
      <c r="C103" s="71">
        <v>100.43</v>
      </c>
      <c r="D103" s="72">
        <v>97.8</v>
      </c>
      <c r="E103" s="71">
        <v>100.5</v>
      </c>
      <c r="F103" s="71">
        <v>101</v>
      </c>
      <c r="G103" s="71">
        <v>100.5</v>
      </c>
      <c r="H103" s="71">
        <v>101</v>
      </c>
      <c r="I103" s="71">
        <v>100.5</v>
      </c>
      <c r="J103" s="71">
        <v>101</v>
      </c>
    </row>
    <row r="104" spans="1:10" ht="61.5" customHeight="1" outlineLevel="1">
      <c r="A104" s="38" t="s">
        <v>110</v>
      </c>
      <c r="B104" s="11" t="s">
        <v>150</v>
      </c>
      <c r="C104" s="71">
        <v>2184</v>
      </c>
      <c r="D104" s="72">
        <v>2140</v>
      </c>
      <c r="E104" s="71">
        <v>2150.7</v>
      </c>
      <c r="F104" s="71">
        <v>2161</v>
      </c>
      <c r="G104" s="71">
        <v>2161</v>
      </c>
      <c r="H104" s="71">
        <v>2183</v>
      </c>
      <c r="I104" s="71">
        <v>2172</v>
      </c>
      <c r="J104" s="71">
        <v>2204</v>
      </c>
    </row>
    <row r="105" spans="1:10" s="3" customFormat="1" ht="15.75" outlineLevel="1">
      <c r="A105" s="38" t="s">
        <v>9</v>
      </c>
      <c r="B105" s="11" t="s">
        <v>153</v>
      </c>
      <c r="C105" s="71">
        <v>100.64</v>
      </c>
      <c r="D105" s="72">
        <v>97.9</v>
      </c>
      <c r="E105" s="71">
        <v>100.5</v>
      </c>
      <c r="F105" s="71">
        <v>101</v>
      </c>
      <c r="G105" s="71">
        <v>100.5</v>
      </c>
      <c r="H105" s="71">
        <v>101</v>
      </c>
      <c r="I105" s="71">
        <v>100.5</v>
      </c>
      <c r="J105" s="71">
        <v>101</v>
      </c>
    </row>
    <row r="106" spans="1:10" s="3" customFormat="1" ht="47.25" outlineLevel="1">
      <c r="A106" s="37" t="s">
        <v>112</v>
      </c>
      <c r="B106" s="13" t="s">
        <v>140</v>
      </c>
      <c r="C106" s="98">
        <v>0.647</v>
      </c>
      <c r="D106" s="99">
        <v>0.624</v>
      </c>
      <c r="E106" s="98">
        <v>0.627</v>
      </c>
      <c r="F106" s="98">
        <v>0.63</v>
      </c>
      <c r="G106" s="98">
        <v>0.63</v>
      </c>
      <c r="H106" s="98">
        <v>0.636</v>
      </c>
      <c r="I106" s="98">
        <v>0.633</v>
      </c>
      <c r="J106" s="98">
        <v>0.642</v>
      </c>
    </row>
    <row r="107" spans="1:10" ht="15.75" outlineLevel="1">
      <c r="A107" s="110" t="s">
        <v>46</v>
      </c>
      <c r="B107" s="111"/>
      <c r="C107" s="111"/>
      <c r="D107" s="111"/>
      <c r="E107" s="136"/>
      <c r="F107" s="136"/>
      <c r="G107" s="136"/>
      <c r="H107" s="136"/>
      <c r="I107" s="136"/>
      <c r="J107" s="136"/>
    </row>
    <row r="108" spans="1:10" ht="47.25" outlineLevel="1">
      <c r="A108" s="39" t="s">
        <v>41</v>
      </c>
      <c r="B108" s="11" t="s">
        <v>139</v>
      </c>
      <c r="C108" s="73">
        <v>6865.60382</v>
      </c>
      <c r="D108" s="73">
        <v>4451.38158</v>
      </c>
      <c r="E108" s="73">
        <v>4055.6841</v>
      </c>
      <c r="F108" s="73">
        <v>4587.93415</v>
      </c>
      <c r="G108" s="73">
        <v>4245.3191400000005</v>
      </c>
      <c r="H108" s="73">
        <v>4833.1451400000005</v>
      </c>
      <c r="I108" s="73">
        <v>4422.394920000001</v>
      </c>
      <c r="J108" s="73">
        <v>5134.0549</v>
      </c>
    </row>
    <row r="109" spans="1:10" ht="31.5" outlineLevel="1">
      <c r="A109" s="39" t="s">
        <v>42</v>
      </c>
      <c r="B109" s="11" t="s">
        <v>153</v>
      </c>
      <c r="C109" s="73">
        <v>218.9</v>
      </c>
      <c r="D109" s="73">
        <v>59.7</v>
      </c>
      <c r="E109" s="73">
        <v>86.3</v>
      </c>
      <c r="F109" s="73">
        <v>98</v>
      </c>
      <c r="G109" s="73">
        <v>99.5</v>
      </c>
      <c r="H109" s="73">
        <v>100.4</v>
      </c>
      <c r="I109" s="73">
        <v>99.4</v>
      </c>
      <c r="J109" s="73">
        <v>101.4</v>
      </c>
    </row>
    <row r="110" spans="1:10" ht="15.75" outlineLevel="1">
      <c r="A110" s="39" t="s">
        <v>154</v>
      </c>
      <c r="B110" s="11" t="s">
        <v>153</v>
      </c>
      <c r="C110" s="73">
        <v>104.9</v>
      </c>
      <c r="D110" s="73">
        <v>108.6</v>
      </c>
      <c r="E110" s="73">
        <v>105.6</v>
      </c>
      <c r="F110" s="73">
        <v>105.2</v>
      </c>
      <c r="G110" s="73">
        <v>105.2</v>
      </c>
      <c r="H110" s="73">
        <v>104.9</v>
      </c>
      <c r="I110" s="73">
        <v>104.8</v>
      </c>
      <c r="J110" s="73">
        <v>104.8</v>
      </c>
    </row>
    <row r="111" spans="1:10" ht="15.75" outlineLevel="1">
      <c r="A111" s="104" t="s">
        <v>43</v>
      </c>
      <c r="B111" s="105"/>
      <c r="C111" s="105"/>
      <c r="D111" s="105"/>
      <c r="E111" s="105"/>
      <c r="F111" s="105"/>
      <c r="G111" s="105"/>
      <c r="H111" s="105"/>
      <c r="I111" s="105"/>
      <c r="J111" s="105"/>
    </row>
    <row r="112" spans="1:10" ht="15.75" outlineLevel="1">
      <c r="A112" s="40" t="s">
        <v>44</v>
      </c>
      <c r="B112" s="11" t="s">
        <v>139</v>
      </c>
      <c r="C112" s="74">
        <v>6161.758</v>
      </c>
      <c r="D112" s="74">
        <v>3784.1</v>
      </c>
      <c r="E112" s="74">
        <v>3091.84</v>
      </c>
      <c r="F112" s="74">
        <v>3354.74</v>
      </c>
      <c r="G112" s="74">
        <v>3347.5640000000003</v>
      </c>
      <c r="H112" s="74">
        <v>3935.3900000000003</v>
      </c>
      <c r="I112" s="74">
        <v>3930.175</v>
      </c>
      <c r="J112" s="74">
        <v>4556.28</v>
      </c>
    </row>
    <row r="113" spans="1:10" ht="15.75" outlineLevel="1">
      <c r="A113" s="40" t="s">
        <v>45</v>
      </c>
      <c r="B113" s="11" t="s">
        <v>139</v>
      </c>
      <c r="C113" s="74">
        <v>703.84582</v>
      </c>
      <c r="D113" s="74">
        <v>667.2815800000001</v>
      </c>
      <c r="E113" s="74">
        <v>963.8440999999999</v>
      </c>
      <c r="F113" s="74">
        <v>1233.19415</v>
      </c>
      <c r="G113" s="74">
        <v>897.75514</v>
      </c>
      <c r="H113" s="74">
        <v>897.75514</v>
      </c>
      <c r="I113" s="74">
        <v>492.21992000000006</v>
      </c>
      <c r="J113" s="74">
        <v>577.7749000000001</v>
      </c>
    </row>
    <row r="114" spans="1:10" ht="15.75" outlineLevel="1">
      <c r="A114" s="40" t="s">
        <v>114</v>
      </c>
      <c r="B114" s="14"/>
      <c r="C114" s="74"/>
      <c r="D114" s="74"/>
      <c r="E114" s="74"/>
      <c r="F114" s="74"/>
      <c r="G114" s="74"/>
      <c r="H114" s="74"/>
      <c r="I114" s="74"/>
      <c r="J114" s="74"/>
    </row>
    <row r="115" spans="1:10" s="3" customFormat="1" ht="15.75" outlineLevel="1">
      <c r="A115" s="40" t="s">
        <v>115</v>
      </c>
      <c r="B115" s="11" t="s">
        <v>139</v>
      </c>
      <c r="C115" s="74">
        <v>147.126</v>
      </c>
      <c r="D115" s="74">
        <v>161</v>
      </c>
      <c r="E115" s="74">
        <v>150</v>
      </c>
      <c r="F115" s="74">
        <v>150</v>
      </c>
      <c r="G115" s="74">
        <v>150</v>
      </c>
      <c r="H115" s="74">
        <v>150</v>
      </c>
      <c r="I115" s="74">
        <v>150</v>
      </c>
      <c r="J115" s="74">
        <v>150</v>
      </c>
    </row>
    <row r="116" spans="1:10" ht="15.75" outlineLevel="1">
      <c r="A116" s="41" t="s">
        <v>188</v>
      </c>
      <c r="B116" s="11" t="s">
        <v>139</v>
      </c>
      <c r="C116" s="74">
        <v>0</v>
      </c>
      <c r="D116" s="74">
        <v>0</v>
      </c>
      <c r="E116" s="74">
        <v>0</v>
      </c>
      <c r="F116" s="74">
        <v>0</v>
      </c>
      <c r="G116" s="74">
        <v>0</v>
      </c>
      <c r="H116" s="74">
        <v>0</v>
      </c>
      <c r="I116" s="74">
        <v>0</v>
      </c>
      <c r="J116" s="74">
        <v>0</v>
      </c>
    </row>
    <row r="117" spans="1:10" ht="15.75" outlineLevel="1">
      <c r="A117" s="40" t="s">
        <v>116</v>
      </c>
      <c r="B117" s="11" t="s">
        <v>139</v>
      </c>
      <c r="C117" s="74">
        <v>302.4</v>
      </c>
      <c r="D117" s="74">
        <v>0</v>
      </c>
      <c r="E117" s="74">
        <v>0</v>
      </c>
      <c r="F117" s="74">
        <v>0</v>
      </c>
      <c r="G117" s="74">
        <v>0</v>
      </c>
      <c r="H117" s="74">
        <v>0</v>
      </c>
      <c r="I117" s="74">
        <v>0</v>
      </c>
      <c r="J117" s="74">
        <v>0</v>
      </c>
    </row>
    <row r="118" spans="1:10" ht="15.75" outlineLevel="1">
      <c r="A118" s="40" t="s">
        <v>117</v>
      </c>
      <c r="B118" s="11" t="s">
        <v>139</v>
      </c>
      <c r="C118" s="74">
        <v>0</v>
      </c>
      <c r="D118" s="74">
        <v>0</v>
      </c>
      <c r="E118" s="74">
        <v>0</v>
      </c>
      <c r="F118" s="74">
        <v>0</v>
      </c>
      <c r="G118" s="74">
        <v>0</v>
      </c>
      <c r="H118" s="74">
        <v>0</v>
      </c>
      <c r="I118" s="74">
        <v>0</v>
      </c>
      <c r="J118" s="74">
        <v>0</v>
      </c>
    </row>
    <row r="119" spans="1:10" ht="15.75" outlineLevel="1">
      <c r="A119" s="40" t="s">
        <v>118</v>
      </c>
      <c r="B119" s="11" t="s">
        <v>139</v>
      </c>
      <c r="C119" s="74">
        <v>213.53682000000003</v>
      </c>
      <c r="D119" s="74">
        <v>506.28158</v>
      </c>
      <c r="E119" s="74">
        <v>813.8440999999999</v>
      </c>
      <c r="F119" s="74">
        <v>1083.19415</v>
      </c>
      <c r="G119" s="74">
        <v>747.75514</v>
      </c>
      <c r="H119" s="74">
        <v>747.75514</v>
      </c>
      <c r="I119" s="74">
        <v>342.21992000000006</v>
      </c>
      <c r="J119" s="74">
        <v>427.77490000000006</v>
      </c>
    </row>
    <row r="120" spans="1:10" ht="15.75" outlineLevel="1">
      <c r="A120" s="40" t="s">
        <v>119</v>
      </c>
      <c r="B120" s="14"/>
      <c r="C120" s="74"/>
      <c r="D120" s="74"/>
      <c r="E120" s="74"/>
      <c r="F120" s="74"/>
      <c r="G120" s="74"/>
      <c r="H120" s="74"/>
      <c r="I120" s="74"/>
      <c r="J120" s="74"/>
    </row>
    <row r="121" spans="1:10" ht="15.75" outlineLevel="1">
      <c r="A121" s="40" t="s">
        <v>120</v>
      </c>
      <c r="B121" s="11" t="s">
        <v>139</v>
      </c>
      <c r="C121" s="74">
        <v>34.069199999999995</v>
      </c>
      <c r="D121" s="74">
        <v>133.71071</v>
      </c>
      <c r="E121" s="74">
        <v>54.43994999999998</v>
      </c>
      <c r="F121" s="74">
        <v>216.04997999999998</v>
      </c>
      <c r="G121" s="74">
        <v>161.61003</v>
      </c>
      <c r="H121" s="74">
        <v>161.61003</v>
      </c>
      <c r="I121" s="74">
        <v>0</v>
      </c>
      <c r="J121" s="74">
        <v>0</v>
      </c>
    </row>
    <row r="122" spans="1:10" ht="15.75" outlineLevel="1">
      <c r="A122" s="40" t="s">
        <v>121</v>
      </c>
      <c r="B122" s="11" t="s">
        <v>139</v>
      </c>
      <c r="C122" s="74">
        <v>73.54421000000002</v>
      </c>
      <c r="D122" s="74">
        <v>164.37432</v>
      </c>
      <c r="E122" s="74">
        <v>726.61307</v>
      </c>
      <c r="F122" s="74">
        <v>807.41808</v>
      </c>
      <c r="G122" s="74">
        <v>548.27577</v>
      </c>
      <c r="H122" s="74">
        <v>548.27577</v>
      </c>
      <c r="I122" s="74">
        <v>337.52288000000004</v>
      </c>
      <c r="J122" s="74">
        <v>421.90360000000004</v>
      </c>
    </row>
    <row r="123" spans="1:10" ht="15.75" outlineLevel="1">
      <c r="A123" s="40" t="s">
        <v>122</v>
      </c>
      <c r="B123" s="11" t="s">
        <v>139</v>
      </c>
      <c r="C123" s="74">
        <v>105.92341</v>
      </c>
      <c r="D123" s="74">
        <v>208.19655</v>
      </c>
      <c r="E123" s="74">
        <v>32.79108000000001</v>
      </c>
      <c r="F123" s="74">
        <v>59.726090000000006</v>
      </c>
      <c r="G123" s="74">
        <v>37.869339999999994</v>
      </c>
      <c r="H123" s="74">
        <v>37.869339999999994</v>
      </c>
      <c r="I123" s="74">
        <v>4.69704</v>
      </c>
      <c r="J123" s="74">
        <v>5.8713</v>
      </c>
    </row>
    <row r="124" spans="1:10" ht="15.75" outlineLevel="1">
      <c r="A124" s="40" t="s">
        <v>123</v>
      </c>
      <c r="B124" s="11" t="s">
        <v>139</v>
      </c>
      <c r="C124" s="74">
        <v>40.783</v>
      </c>
      <c r="D124" s="74">
        <v>0</v>
      </c>
      <c r="E124" s="74">
        <v>0</v>
      </c>
      <c r="F124" s="74">
        <v>0</v>
      </c>
      <c r="G124" s="74">
        <v>0</v>
      </c>
      <c r="H124" s="74">
        <v>0</v>
      </c>
      <c r="I124" s="74">
        <v>0</v>
      </c>
      <c r="J124" s="74">
        <v>0</v>
      </c>
    </row>
    <row r="125" spans="1:10" ht="15.75" outlineLevel="1">
      <c r="A125" s="110" t="s">
        <v>104</v>
      </c>
      <c r="B125" s="111"/>
      <c r="C125" s="111"/>
      <c r="D125" s="111"/>
      <c r="E125" s="111"/>
      <c r="F125" s="111"/>
      <c r="G125" s="111"/>
      <c r="H125" s="111"/>
      <c r="I125" s="111"/>
      <c r="J125" s="111"/>
    </row>
    <row r="126" spans="1:10" ht="47.25" outlineLevel="1">
      <c r="A126" s="42" t="s">
        <v>98</v>
      </c>
      <c r="B126" s="7" t="s">
        <v>105</v>
      </c>
      <c r="C126" s="75">
        <v>8.011</v>
      </c>
      <c r="D126" s="76">
        <v>8.011</v>
      </c>
      <c r="E126" s="76">
        <v>8.9198</v>
      </c>
      <c r="F126" s="76">
        <v>9.0198</v>
      </c>
      <c r="G126" s="76">
        <v>9.1647</v>
      </c>
      <c r="H126" s="76">
        <v>9.3647</v>
      </c>
      <c r="I126" s="76">
        <v>9.1251</v>
      </c>
      <c r="J126" s="76">
        <v>9.4251</v>
      </c>
    </row>
    <row r="127" spans="1:10" ht="18" customHeight="1" outlineLevel="1">
      <c r="A127" s="43" t="s">
        <v>99</v>
      </c>
      <c r="B127" s="7" t="s">
        <v>105</v>
      </c>
      <c r="C127" s="75">
        <v>8.011</v>
      </c>
      <c r="D127" s="76">
        <v>8.011</v>
      </c>
      <c r="E127" s="76">
        <v>3.5</v>
      </c>
      <c r="F127" s="76">
        <v>3.6</v>
      </c>
      <c r="G127" s="76">
        <v>3.5</v>
      </c>
      <c r="H127" s="76">
        <v>3.7</v>
      </c>
      <c r="I127" s="76">
        <v>3.5</v>
      </c>
      <c r="J127" s="76">
        <v>3.8</v>
      </c>
    </row>
    <row r="128" spans="1:10" ht="31.5">
      <c r="A128" s="36" t="s">
        <v>100</v>
      </c>
      <c r="B128" s="6" t="s">
        <v>106</v>
      </c>
      <c r="C128" s="19">
        <v>1180.411</v>
      </c>
      <c r="D128" s="19">
        <v>1188.422</v>
      </c>
      <c r="E128" s="19">
        <v>1197.3418</v>
      </c>
      <c r="F128" s="19">
        <v>1197.4418</v>
      </c>
      <c r="G128" s="19">
        <v>1206.5065</v>
      </c>
      <c r="H128" s="19">
        <v>1206.8065000000001</v>
      </c>
      <c r="I128" s="19">
        <v>1215.6316</v>
      </c>
      <c r="J128" s="19">
        <v>1216.2316</v>
      </c>
    </row>
    <row r="129" spans="1:10" s="3" customFormat="1" ht="31.5" outlineLevel="1">
      <c r="A129" s="36" t="s">
        <v>101</v>
      </c>
      <c r="B129" s="6" t="s">
        <v>106</v>
      </c>
      <c r="C129" s="69">
        <v>29</v>
      </c>
      <c r="D129" s="69">
        <v>28.5</v>
      </c>
      <c r="E129" s="69">
        <v>28.2</v>
      </c>
      <c r="F129" s="69">
        <v>28</v>
      </c>
      <c r="G129" s="69">
        <v>27.9</v>
      </c>
      <c r="H129" s="69">
        <v>27.5</v>
      </c>
      <c r="I129" s="69">
        <v>27.6</v>
      </c>
      <c r="J129" s="69">
        <v>27</v>
      </c>
    </row>
    <row r="130" spans="1:10" s="3" customFormat="1" ht="31.5" outlineLevel="1">
      <c r="A130" s="43" t="s">
        <v>102</v>
      </c>
      <c r="B130" s="7" t="s">
        <v>106</v>
      </c>
      <c r="C130" s="77">
        <v>16.7</v>
      </c>
      <c r="D130" s="77">
        <v>16.7</v>
      </c>
      <c r="E130" s="77">
        <v>16.7</v>
      </c>
      <c r="F130" s="77">
        <v>11.3</v>
      </c>
      <c r="G130" s="77">
        <v>11.3</v>
      </c>
      <c r="H130" s="77">
        <v>5.6</v>
      </c>
      <c r="I130" s="77">
        <v>5.6</v>
      </c>
      <c r="J130" s="77">
        <v>0</v>
      </c>
    </row>
    <row r="131" spans="1:10" s="3" customFormat="1" ht="31.5" outlineLevel="1">
      <c r="A131" s="36" t="s">
        <v>103</v>
      </c>
      <c r="B131" s="6" t="s">
        <v>107</v>
      </c>
      <c r="C131" s="77">
        <v>25.04478910294492</v>
      </c>
      <c r="D131" s="77">
        <v>25.245289431757833</v>
      </c>
      <c r="E131" s="77">
        <v>25.626938059158423</v>
      </c>
      <c r="F131" s="77">
        <v>25.618660276844743</v>
      </c>
      <c r="G131" s="77">
        <v>25.962009381993457</v>
      </c>
      <c r="H131" s="77">
        <v>25.908254615714903</v>
      </c>
      <c r="I131" s="77">
        <v>26.280517122103078</v>
      </c>
      <c r="J131" s="77">
        <v>26.19551573370092</v>
      </c>
    </row>
    <row r="132" spans="1:10" s="3" customFormat="1" ht="15.75" outlineLevel="1">
      <c r="A132" s="110" t="s">
        <v>66</v>
      </c>
      <c r="B132" s="111"/>
      <c r="C132" s="111"/>
      <c r="D132" s="111"/>
      <c r="E132" s="111"/>
      <c r="F132" s="111"/>
      <c r="G132" s="111"/>
      <c r="H132" s="111"/>
      <c r="I132" s="111"/>
      <c r="J132" s="111"/>
    </row>
    <row r="133" spans="1:10" s="3" customFormat="1" ht="15.75" outlineLevel="1">
      <c r="A133" s="107" t="s">
        <v>48</v>
      </c>
      <c r="B133" s="7" t="s">
        <v>49</v>
      </c>
      <c r="C133" s="78">
        <v>47.1315</v>
      </c>
      <c r="D133" s="78">
        <v>47.075</v>
      </c>
      <c r="E133" s="78">
        <v>46.7223</v>
      </c>
      <c r="F133" s="78">
        <v>46.741299999999995</v>
      </c>
      <c r="G133" s="78">
        <v>46.47159999999999</v>
      </c>
      <c r="H133" s="78">
        <v>46.57999999999999</v>
      </c>
      <c r="I133" s="78">
        <v>46.25589999999999</v>
      </c>
      <c r="J133" s="78">
        <v>46.42919999999999</v>
      </c>
    </row>
    <row r="134" spans="1:10" s="3" customFormat="1" ht="15.75" outlineLevel="1">
      <c r="A134" s="107"/>
      <c r="B134" s="6" t="s">
        <v>50</v>
      </c>
      <c r="C134" s="79">
        <v>99.52</v>
      </c>
      <c r="D134" s="79">
        <v>99.88</v>
      </c>
      <c r="E134" s="79">
        <v>99.25</v>
      </c>
      <c r="F134" s="79">
        <v>99.29</v>
      </c>
      <c r="G134" s="79">
        <v>99.46</v>
      </c>
      <c r="H134" s="79">
        <v>99.65</v>
      </c>
      <c r="I134" s="79">
        <v>99.54</v>
      </c>
      <c r="J134" s="79">
        <v>99.68</v>
      </c>
    </row>
    <row r="135" spans="1:10" s="3" customFormat="1" ht="15.75" outlineLevel="1">
      <c r="A135" s="37" t="s">
        <v>51</v>
      </c>
      <c r="B135" s="6"/>
      <c r="C135" s="80"/>
      <c r="D135" s="57"/>
      <c r="E135" s="57"/>
      <c r="F135" s="57"/>
      <c r="G135" s="57"/>
      <c r="H135" s="57"/>
      <c r="I135" s="57"/>
      <c r="J135" s="57"/>
    </row>
    <row r="136" spans="1:10" s="3" customFormat="1" ht="15.75" outlineLevel="1">
      <c r="A136" s="107" t="s">
        <v>52</v>
      </c>
      <c r="B136" s="6" t="s">
        <v>49</v>
      </c>
      <c r="C136" s="78">
        <v>8.638</v>
      </c>
      <c r="D136" s="78">
        <v>8.552</v>
      </c>
      <c r="E136" s="78">
        <v>8.4846</v>
      </c>
      <c r="F136" s="78">
        <v>8.4946</v>
      </c>
      <c r="G136" s="78">
        <v>8.4162</v>
      </c>
      <c r="H136" s="78">
        <v>8.4312</v>
      </c>
      <c r="I136" s="78">
        <v>8.322799999999999</v>
      </c>
      <c r="J136" s="78">
        <v>8.3478</v>
      </c>
    </row>
    <row r="137" spans="1:10" s="3" customFormat="1" ht="31.5" outlineLevel="1">
      <c r="A137" s="107"/>
      <c r="B137" s="6" t="s">
        <v>129</v>
      </c>
      <c r="C137" s="79">
        <v>18.3</v>
      </c>
      <c r="D137" s="79">
        <v>18.2</v>
      </c>
      <c r="E137" s="79">
        <v>18.2</v>
      </c>
      <c r="F137" s="79">
        <v>18.2</v>
      </c>
      <c r="G137" s="79">
        <v>18.1</v>
      </c>
      <c r="H137" s="79">
        <v>18.1</v>
      </c>
      <c r="I137" s="79">
        <v>18</v>
      </c>
      <c r="J137" s="79">
        <v>18</v>
      </c>
    </row>
    <row r="138" spans="1:10" s="3" customFormat="1" ht="15.75" outlineLevel="1">
      <c r="A138" s="107" t="s">
        <v>53</v>
      </c>
      <c r="B138" s="6" t="s">
        <v>49</v>
      </c>
      <c r="C138" s="78">
        <v>25.888500000000004</v>
      </c>
      <c r="D138" s="78">
        <v>27.479000000000003</v>
      </c>
      <c r="E138" s="78">
        <v>27.327099999999998</v>
      </c>
      <c r="F138" s="78">
        <v>27.328099999999996</v>
      </c>
      <c r="G138" s="78">
        <v>27.33279999999999</v>
      </c>
      <c r="H138" s="78">
        <v>27.355199999999993</v>
      </c>
      <c r="I138" s="78">
        <v>27.23649999999999</v>
      </c>
      <c r="J138" s="78">
        <v>27.374799999999986</v>
      </c>
    </row>
    <row r="139" spans="1:10" s="3" customFormat="1" ht="31.5" outlineLevel="1">
      <c r="A139" s="107"/>
      <c r="B139" s="6" t="s">
        <v>129</v>
      </c>
      <c r="C139" s="79">
        <v>54.9</v>
      </c>
      <c r="D139" s="79">
        <v>58.4</v>
      </c>
      <c r="E139" s="79">
        <v>58.5</v>
      </c>
      <c r="F139" s="79">
        <v>58.5</v>
      </c>
      <c r="G139" s="79">
        <v>58.8</v>
      </c>
      <c r="H139" s="79">
        <v>58.7</v>
      </c>
      <c r="I139" s="79">
        <v>58.9</v>
      </c>
      <c r="J139" s="79">
        <v>59</v>
      </c>
    </row>
    <row r="140" spans="1:10" ht="15.75" outlineLevel="1">
      <c r="A140" s="118" t="s">
        <v>54</v>
      </c>
      <c r="B140" s="6" t="s">
        <v>49</v>
      </c>
      <c r="C140" s="78">
        <v>12.605</v>
      </c>
      <c r="D140" s="78">
        <v>11.044</v>
      </c>
      <c r="E140" s="78">
        <v>10.910599999999999</v>
      </c>
      <c r="F140" s="78">
        <v>10.918600000000001</v>
      </c>
      <c r="G140" s="78">
        <v>10.7226</v>
      </c>
      <c r="H140" s="78">
        <v>10.793600000000001</v>
      </c>
      <c r="I140" s="78">
        <v>10.6966</v>
      </c>
      <c r="J140" s="78">
        <v>10.7066</v>
      </c>
    </row>
    <row r="141" spans="1:10" ht="31.5" outlineLevel="1">
      <c r="A141" s="153"/>
      <c r="B141" s="6" t="s">
        <v>129</v>
      </c>
      <c r="C141" s="79">
        <v>26.7</v>
      </c>
      <c r="D141" s="79">
        <v>23.5</v>
      </c>
      <c r="E141" s="79">
        <v>23.4</v>
      </c>
      <c r="F141" s="79">
        <v>23.4</v>
      </c>
      <c r="G141" s="79">
        <v>23.1</v>
      </c>
      <c r="H141" s="79">
        <v>23.2</v>
      </c>
      <c r="I141" s="79">
        <v>23.1</v>
      </c>
      <c r="J141" s="79">
        <v>23.1</v>
      </c>
    </row>
    <row r="142" spans="1:10" ht="15.75" outlineLevel="1">
      <c r="A142" s="107" t="s">
        <v>55</v>
      </c>
      <c r="B142" s="6" t="s">
        <v>49</v>
      </c>
      <c r="C142" s="78">
        <v>0.485</v>
      </c>
      <c r="D142" s="78">
        <v>0.434</v>
      </c>
      <c r="E142" s="78">
        <v>0.41759999999999997</v>
      </c>
      <c r="F142" s="78">
        <v>0.4276</v>
      </c>
      <c r="G142" s="78">
        <v>0.4246</v>
      </c>
      <c r="H142" s="78">
        <v>0.4296</v>
      </c>
      <c r="I142" s="78">
        <v>0.4346</v>
      </c>
      <c r="J142" s="78">
        <v>0.44459999999999994</v>
      </c>
    </row>
    <row r="143" spans="1:10" ht="15.75" outlineLevel="1">
      <c r="A143" s="107"/>
      <c r="B143" s="6" t="s">
        <v>50</v>
      </c>
      <c r="C143" s="79">
        <v>93.6</v>
      </c>
      <c r="D143" s="79">
        <v>89.5</v>
      </c>
      <c r="E143" s="79">
        <v>96.2</v>
      </c>
      <c r="F143" s="79">
        <v>98.5</v>
      </c>
      <c r="G143" s="79">
        <v>101.7</v>
      </c>
      <c r="H143" s="79">
        <v>100.5</v>
      </c>
      <c r="I143" s="79">
        <v>102.4</v>
      </c>
      <c r="J143" s="79">
        <v>103.5</v>
      </c>
    </row>
    <row r="144" spans="1:10" ht="15.75" outlineLevel="1">
      <c r="A144" s="37" t="s">
        <v>56</v>
      </c>
      <c r="B144" s="6" t="s">
        <v>57</v>
      </c>
      <c r="C144" s="79">
        <v>10.3</v>
      </c>
      <c r="D144" s="79">
        <v>9.2</v>
      </c>
      <c r="E144" s="79">
        <v>8.9</v>
      </c>
      <c r="F144" s="79">
        <v>9.1</v>
      </c>
      <c r="G144" s="79">
        <v>9.1</v>
      </c>
      <c r="H144" s="79">
        <v>9.2</v>
      </c>
      <c r="I144" s="79">
        <v>9.4</v>
      </c>
      <c r="J144" s="79">
        <v>9.6</v>
      </c>
    </row>
    <row r="145" spans="1:10" ht="15.75" outlineLevel="1">
      <c r="A145" s="107" t="s">
        <v>58</v>
      </c>
      <c r="B145" s="6" t="s">
        <v>59</v>
      </c>
      <c r="C145" s="78">
        <v>0.65</v>
      </c>
      <c r="D145" s="78">
        <v>0.671</v>
      </c>
      <c r="E145" s="78">
        <v>0.7264</v>
      </c>
      <c r="F145" s="78">
        <v>0.7144</v>
      </c>
      <c r="G145" s="78">
        <v>0.7154</v>
      </c>
      <c r="H145" s="78">
        <v>0.7144000000000001</v>
      </c>
      <c r="I145" s="78">
        <v>0.7184</v>
      </c>
      <c r="J145" s="78">
        <v>0.7124</v>
      </c>
    </row>
    <row r="146" spans="1:10" ht="15.75" outlineLevel="1">
      <c r="A146" s="107"/>
      <c r="B146" s="6" t="s">
        <v>50</v>
      </c>
      <c r="C146" s="79">
        <v>99.1</v>
      </c>
      <c r="D146" s="79">
        <v>103.2</v>
      </c>
      <c r="E146" s="79">
        <v>108.3</v>
      </c>
      <c r="F146" s="79">
        <v>106.5</v>
      </c>
      <c r="G146" s="79">
        <v>98.5</v>
      </c>
      <c r="H146" s="79">
        <v>100</v>
      </c>
      <c r="I146" s="79">
        <v>100.4</v>
      </c>
      <c r="J146" s="79">
        <v>99.7</v>
      </c>
    </row>
    <row r="147" spans="1:10" ht="15.75" outlineLevel="1">
      <c r="A147" s="44" t="s">
        <v>60</v>
      </c>
      <c r="B147" s="15" t="s">
        <v>57</v>
      </c>
      <c r="C147" s="79">
        <v>13.8</v>
      </c>
      <c r="D147" s="79">
        <v>14.3</v>
      </c>
      <c r="E147" s="79">
        <v>15.5</v>
      </c>
      <c r="F147" s="79">
        <v>15.3</v>
      </c>
      <c r="G147" s="79">
        <v>15.4</v>
      </c>
      <c r="H147" s="79">
        <v>15.3</v>
      </c>
      <c r="I147" s="79">
        <v>15.5</v>
      </c>
      <c r="J147" s="79">
        <v>15.3</v>
      </c>
    </row>
    <row r="148" spans="1:10" ht="15.75" outlineLevel="1">
      <c r="A148" s="106" t="s">
        <v>61</v>
      </c>
      <c r="B148" s="15" t="s">
        <v>59</v>
      </c>
      <c r="C148" s="78">
        <v>-0.16500000000000004</v>
      </c>
      <c r="D148" s="78">
        <v>-0.23700000000000004</v>
      </c>
      <c r="E148" s="78">
        <v>-0.3088000000000001</v>
      </c>
      <c r="F148" s="78">
        <v>-0.28680000000000005</v>
      </c>
      <c r="G148" s="78">
        <v>-0.29080000000000006</v>
      </c>
      <c r="H148" s="78">
        <v>-0.28480000000000016</v>
      </c>
      <c r="I148" s="78">
        <v>-0.28380000000000005</v>
      </c>
      <c r="J148" s="78">
        <v>-0.2678000000000001</v>
      </c>
    </row>
    <row r="149" spans="1:10" ht="15.75" outlineLevel="1">
      <c r="A149" s="107"/>
      <c r="B149" s="15" t="s">
        <v>50</v>
      </c>
      <c r="C149" s="79">
        <v>146</v>
      </c>
      <c r="D149" s="79">
        <v>143.6</v>
      </c>
      <c r="E149" s="79">
        <v>130.3</v>
      </c>
      <c r="F149" s="79">
        <v>121</v>
      </c>
      <c r="G149" s="79">
        <v>94.2</v>
      </c>
      <c r="H149" s="79">
        <v>99.3</v>
      </c>
      <c r="I149" s="79">
        <v>97.6</v>
      </c>
      <c r="J149" s="79">
        <v>94</v>
      </c>
    </row>
    <row r="150" spans="1:10" ht="31.5" outlineLevel="1">
      <c r="A150" s="44" t="s">
        <v>62</v>
      </c>
      <c r="B150" s="15" t="s">
        <v>57</v>
      </c>
      <c r="C150" s="79">
        <v>-3.5</v>
      </c>
      <c r="D150" s="79">
        <v>-5</v>
      </c>
      <c r="E150" s="79">
        <v>-6.6</v>
      </c>
      <c r="F150" s="79">
        <v>-6.1</v>
      </c>
      <c r="G150" s="79">
        <v>-6.3</v>
      </c>
      <c r="H150" s="79">
        <v>-6.1</v>
      </c>
      <c r="I150" s="79">
        <v>-6.1</v>
      </c>
      <c r="J150" s="79">
        <v>-5.8</v>
      </c>
    </row>
    <row r="151" spans="1:10" ht="15.75" outlineLevel="1">
      <c r="A151" s="115" t="s">
        <v>63</v>
      </c>
      <c r="B151" s="16" t="s">
        <v>64</v>
      </c>
      <c r="C151" s="78">
        <v>0.068</v>
      </c>
      <c r="D151" s="78">
        <v>0.223</v>
      </c>
      <c r="E151" s="78">
        <v>0.107</v>
      </c>
      <c r="F151" s="78">
        <v>0.125</v>
      </c>
      <c r="G151" s="78">
        <v>0.112</v>
      </c>
      <c r="H151" s="78">
        <v>0.126</v>
      </c>
      <c r="I151" s="78">
        <v>0.116</v>
      </c>
      <c r="J151" s="78">
        <v>0.13</v>
      </c>
    </row>
    <row r="152" spans="1:10" ht="15.75" outlineLevel="1">
      <c r="A152" s="107"/>
      <c r="B152" s="15" t="s">
        <v>50</v>
      </c>
      <c r="C152" s="79">
        <v>-30.4</v>
      </c>
      <c r="D152" s="79">
        <v>327.9</v>
      </c>
      <c r="E152" s="79">
        <v>48</v>
      </c>
      <c r="F152" s="79">
        <v>56.1</v>
      </c>
      <c r="G152" s="79">
        <v>104.7</v>
      </c>
      <c r="H152" s="79">
        <v>100.8</v>
      </c>
      <c r="I152" s="79">
        <v>103.6</v>
      </c>
      <c r="J152" s="79">
        <v>103.2</v>
      </c>
    </row>
    <row r="153" spans="1:10" ht="31.5" outlineLevel="1">
      <c r="A153" s="44" t="s">
        <v>65</v>
      </c>
      <c r="B153" s="15" t="s">
        <v>130</v>
      </c>
      <c r="C153" s="79">
        <v>1.4</v>
      </c>
      <c r="D153" s="79">
        <v>4.7</v>
      </c>
      <c r="E153" s="79">
        <v>2.3</v>
      </c>
      <c r="F153" s="79">
        <v>2.7</v>
      </c>
      <c r="G153" s="79">
        <v>2.4</v>
      </c>
      <c r="H153" s="79">
        <v>2.7</v>
      </c>
      <c r="I153" s="79">
        <v>2.5</v>
      </c>
      <c r="J153" s="79">
        <v>2.8</v>
      </c>
    </row>
    <row r="154" spans="1:10" ht="15.75" outlineLevel="1">
      <c r="A154" s="112" t="s">
        <v>78</v>
      </c>
      <c r="B154" s="113"/>
      <c r="C154" s="113"/>
      <c r="D154" s="113"/>
      <c r="E154" s="113"/>
      <c r="F154" s="113"/>
      <c r="G154" s="113"/>
      <c r="H154" s="113"/>
      <c r="I154" s="113"/>
      <c r="J154" s="113"/>
    </row>
    <row r="155" spans="1:10" ht="15.75" outlineLevel="1">
      <c r="A155" s="130" t="s">
        <v>193</v>
      </c>
      <c r="B155" s="16" t="s">
        <v>22</v>
      </c>
      <c r="C155" s="81">
        <v>29339</v>
      </c>
      <c r="D155" s="81">
        <v>29245</v>
      </c>
      <c r="E155" s="81">
        <v>29180</v>
      </c>
      <c r="F155" s="81">
        <v>29211</v>
      </c>
      <c r="G155" s="81">
        <v>29130</v>
      </c>
      <c r="H155" s="81">
        <v>29185</v>
      </c>
      <c r="I155" s="81">
        <v>29113</v>
      </c>
      <c r="J155" s="81">
        <v>29192</v>
      </c>
    </row>
    <row r="156" spans="1:10" ht="15.75" outlineLevel="1">
      <c r="A156" s="130"/>
      <c r="B156" s="11" t="s">
        <v>153</v>
      </c>
      <c r="C156" s="82">
        <v>104.3</v>
      </c>
      <c r="D156" s="82">
        <v>99.7</v>
      </c>
      <c r="E156" s="82">
        <v>99.8</v>
      </c>
      <c r="F156" s="82">
        <v>99.9</v>
      </c>
      <c r="G156" s="82">
        <v>99.8</v>
      </c>
      <c r="H156" s="82">
        <v>99.9</v>
      </c>
      <c r="I156" s="82">
        <v>99.9</v>
      </c>
      <c r="J156" s="82">
        <v>100</v>
      </c>
    </row>
    <row r="157" spans="1:10" ht="15.75" outlineLevel="1">
      <c r="A157" s="132" t="s">
        <v>67</v>
      </c>
      <c r="B157" s="16" t="s">
        <v>22</v>
      </c>
      <c r="C157" s="81">
        <v>25824</v>
      </c>
      <c r="D157" s="81">
        <v>25790</v>
      </c>
      <c r="E157" s="81">
        <v>25728</v>
      </c>
      <c r="F157" s="81">
        <v>25758</v>
      </c>
      <c r="G157" s="81">
        <v>25673</v>
      </c>
      <c r="H157" s="81">
        <v>25733</v>
      </c>
      <c r="I157" s="81">
        <v>25647</v>
      </c>
      <c r="J157" s="81">
        <v>25746</v>
      </c>
    </row>
    <row r="158" spans="1:10" ht="15.75" outlineLevel="1">
      <c r="A158" s="132"/>
      <c r="B158" s="11" t="s">
        <v>153</v>
      </c>
      <c r="C158" s="82">
        <v>115.4</v>
      </c>
      <c r="D158" s="82">
        <v>99.9</v>
      </c>
      <c r="E158" s="82">
        <v>99.8</v>
      </c>
      <c r="F158" s="82">
        <v>99.9</v>
      </c>
      <c r="G158" s="82">
        <v>99.8</v>
      </c>
      <c r="H158" s="82">
        <v>99.9</v>
      </c>
      <c r="I158" s="82">
        <v>99.9</v>
      </c>
      <c r="J158" s="82">
        <v>100.1</v>
      </c>
    </row>
    <row r="159" spans="1:10" ht="15.75" outlineLevel="1">
      <c r="A159" s="132" t="s">
        <v>68</v>
      </c>
      <c r="B159" s="16" t="s">
        <v>22</v>
      </c>
      <c r="C159" s="82">
        <v>485</v>
      </c>
      <c r="D159" s="82">
        <v>350</v>
      </c>
      <c r="E159" s="82">
        <v>410</v>
      </c>
      <c r="F159" s="82">
        <v>415</v>
      </c>
      <c r="G159" s="82">
        <v>415</v>
      </c>
      <c r="H159" s="82">
        <v>415</v>
      </c>
      <c r="I159" s="82">
        <v>415</v>
      </c>
      <c r="J159" s="82">
        <v>415</v>
      </c>
    </row>
    <row r="160" spans="1:10" ht="15.75" outlineLevel="1">
      <c r="A160" s="132"/>
      <c r="B160" s="11" t="s">
        <v>153</v>
      </c>
      <c r="C160" s="79">
        <v>101</v>
      </c>
      <c r="D160" s="79">
        <v>72.2</v>
      </c>
      <c r="E160" s="79">
        <v>117.1</v>
      </c>
      <c r="F160" s="79">
        <v>118.6</v>
      </c>
      <c r="G160" s="79">
        <v>101.2</v>
      </c>
      <c r="H160" s="79">
        <v>100</v>
      </c>
      <c r="I160" s="79">
        <v>100</v>
      </c>
      <c r="J160" s="79">
        <v>100</v>
      </c>
    </row>
    <row r="161" spans="1:10" ht="15.75" outlineLevel="1">
      <c r="A161" s="132" t="s">
        <v>69</v>
      </c>
      <c r="B161" s="16" t="s">
        <v>22</v>
      </c>
      <c r="C161" s="81">
        <v>3030</v>
      </c>
      <c r="D161" s="81">
        <v>3105</v>
      </c>
      <c r="E161" s="81">
        <v>3042</v>
      </c>
      <c r="F161" s="81">
        <v>3038</v>
      </c>
      <c r="G161" s="81">
        <v>3042</v>
      </c>
      <c r="H161" s="81">
        <v>3037</v>
      </c>
      <c r="I161" s="81">
        <v>3051</v>
      </c>
      <c r="J161" s="81">
        <v>3031</v>
      </c>
    </row>
    <row r="162" spans="1:10" ht="15.75" outlineLevel="1">
      <c r="A162" s="132"/>
      <c r="B162" s="11" t="s">
        <v>153</v>
      </c>
      <c r="C162" s="79">
        <v>57.5</v>
      </c>
      <c r="D162" s="79">
        <v>102.5</v>
      </c>
      <c r="E162" s="79">
        <v>98</v>
      </c>
      <c r="F162" s="79">
        <v>97.8</v>
      </c>
      <c r="G162" s="79">
        <v>100</v>
      </c>
      <c r="H162" s="79">
        <v>100</v>
      </c>
      <c r="I162" s="79">
        <v>100.3</v>
      </c>
      <c r="J162" s="79">
        <v>99.8</v>
      </c>
    </row>
    <row r="163" spans="1:10" ht="15.75" outlineLevel="1">
      <c r="A163" s="130" t="s">
        <v>195</v>
      </c>
      <c r="B163" s="16" t="s">
        <v>22</v>
      </c>
      <c r="C163" s="83">
        <v>24091.908</v>
      </c>
      <c r="D163" s="83">
        <v>23514.486</v>
      </c>
      <c r="E163" s="83">
        <v>23279</v>
      </c>
      <c r="F163" s="83">
        <v>23632</v>
      </c>
      <c r="G163" s="83">
        <v>23232</v>
      </c>
      <c r="H163" s="83">
        <v>23774</v>
      </c>
      <c r="I163" s="83">
        <v>23232</v>
      </c>
      <c r="J163" s="83">
        <v>23893</v>
      </c>
    </row>
    <row r="164" spans="1:10" ht="27" customHeight="1" outlineLevel="1">
      <c r="A164" s="130"/>
      <c r="B164" s="11" t="s">
        <v>153</v>
      </c>
      <c r="C164" s="79">
        <v>97.99832411324438</v>
      </c>
      <c r="D164" s="79">
        <v>97.60325334132936</v>
      </c>
      <c r="E164" s="79">
        <v>98.9985492347143</v>
      </c>
      <c r="F164" s="79">
        <v>100.49975151487472</v>
      </c>
      <c r="G164" s="79">
        <v>99.79810129301086</v>
      </c>
      <c r="H164" s="79">
        <v>100.60088016249153</v>
      </c>
      <c r="I164" s="79">
        <v>100</v>
      </c>
      <c r="J164" s="79">
        <v>100.50054681584926</v>
      </c>
    </row>
    <row r="165" spans="1:10" ht="15.75" outlineLevel="1">
      <c r="A165" s="102" t="s">
        <v>70</v>
      </c>
      <c r="B165" s="16" t="s">
        <v>22</v>
      </c>
      <c r="C165" s="81">
        <v>4047.456</v>
      </c>
      <c r="D165" s="81">
        <v>3950.3520000000003</v>
      </c>
      <c r="E165" s="81">
        <v>3911</v>
      </c>
      <c r="F165" s="81">
        <v>3970</v>
      </c>
      <c r="G165" s="81">
        <v>3903</v>
      </c>
      <c r="H165" s="81">
        <v>3994</v>
      </c>
      <c r="I165" s="81">
        <v>3903</v>
      </c>
      <c r="J165" s="81">
        <v>4014</v>
      </c>
    </row>
    <row r="166" spans="1:10" ht="15.75" outlineLevel="1">
      <c r="A166" s="102"/>
      <c r="B166" s="11" t="s">
        <v>153</v>
      </c>
      <c r="C166" s="79">
        <v>98.1</v>
      </c>
      <c r="D166" s="79">
        <v>97.6</v>
      </c>
      <c r="E166" s="79">
        <v>99</v>
      </c>
      <c r="F166" s="79">
        <v>100.5</v>
      </c>
      <c r="G166" s="79">
        <v>99.8</v>
      </c>
      <c r="H166" s="79">
        <v>100.6</v>
      </c>
      <c r="I166" s="79">
        <v>100</v>
      </c>
      <c r="J166" s="79">
        <v>100.5</v>
      </c>
    </row>
    <row r="167" spans="1:10" ht="15.75" outlineLevel="1">
      <c r="A167" s="102" t="s">
        <v>71</v>
      </c>
      <c r="B167" s="16" t="s">
        <v>22</v>
      </c>
      <c r="C167" s="81">
        <v>4216.099999999999</v>
      </c>
      <c r="D167" s="81">
        <v>4114.95</v>
      </c>
      <c r="E167" s="81">
        <v>4074</v>
      </c>
      <c r="F167" s="81">
        <v>4136</v>
      </c>
      <c r="G167" s="81">
        <v>4066</v>
      </c>
      <c r="H167" s="81">
        <v>4160</v>
      </c>
      <c r="I167" s="81">
        <v>4066</v>
      </c>
      <c r="J167" s="81">
        <v>4181</v>
      </c>
    </row>
    <row r="168" spans="1:10" ht="15.75" outlineLevel="1">
      <c r="A168" s="102"/>
      <c r="B168" s="11" t="s">
        <v>153</v>
      </c>
      <c r="C168" s="79">
        <v>98.2</v>
      </c>
      <c r="D168" s="79">
        <v>97.6</v>
      </c>
      <c r="E168" s="79">
        <v>99</v>
      </c>
      <c r="F168" s="79">
        <v>100.5</v>
      </c>
      <c r="G168" s="79">
        <v>99.8</v>
      </c>
      <c r="H168" s="79">
        <v>100.6</v>
      </c>
      <c r="I168" s="79">
        <v>100</v>
      </c>
      <c r="J168" s="79">
        <v>100.5</v>
      </c>
    </row>
    <row r="169" spans="1:10" ht="15.75" outlineLevel="1">
      <c r="A169" s="102" t="s">
        <v>171</v>
      </c>
      <c r="B169" s="16" t="s">
        <v>22</v>
      </c>
      <c r="C169" s="81">
        <v>650.484</v>
      </c>
      <c r="D169" s="81">
        <v>634.878</v>
      </c>
      <c r="E169" s="81">
        <v>629</v>
      </c>
      <c r="F169" s="81">
        <v>638</v>
      </c>
      <c r="G169" s="81">
        <v>627</v>
      </c>
      <c r="H169" s="81">
        <v>642</v>
      </c>
      <c r="I169" s="81">
        <v>627</v>
      </c>
      <c r="J169" s="81">
        <v>645</v>
      </c>
    </row>
    <row r="170" spans="1:10" ht="15.75" outlineLevel="1">
      <c r="A170" s="103"/>
      <c r="B170" s="22" t="s">
        <v>153</v>
      </c>
      <c r="C170" s="84">
        <v>96.8</v>
      </c>
      <c r="D170" s="84">
        <v>97.6</v>
      </c>
      <c r="E170" s="84">
        <v>99.1</v>
      </c>
      <c r="F170" s="84">
        <v>100.5</v>
      </c>
      <c r="G170" s="84">
        <v>99.7</v>
      </c>
      <c r="H170" s="84">
        <v>100.6</v>
      </c>
      <c r="I170" s="84">
        <v>100</v>
      </c>
      <c r="J170" s="84">
        <v>100.5</v>
      </c>
    </row>
    <row r="171" spans="1:10" ht="15.75" outlineLevel="1">
      <c r="A171" s="108" t="s">
        <v>172</v>
      </c>
      <c r="B171" s="16" t="s">
        <v>22</v>
      </c>
      <c r="C171" s="81">
        <v>168.64399999999998</v>
      </c>
      <c r="D171" s="81">
        <v>164.59799999999998</v>
      </c>
      <c r="E171" s="81">
        <v>163</v>
      </c>
      <c r="F171" s="81">
        <v>165</v>
      </c>
      <c r="G171" s="81">
        <v>163</v>
      </c>
      <c r="H171" s="81">
        <v>166</v>
      </c>
      <c r="I171" s="81">
        <v>163</v>
      </c>
      <c r="J171" s="81">
        <v>167</v>
      </c>
    </row>
    <row r="172" spans="1:10" ht="15.75" outlineLevel="1">
      <c r="A172" s="109"/>
      <c r="B172" s="16" t="s">
        <v>173</v>
      </c>
      <c r="C172" s="79">
        <v>94.7</v>
      </c>
      <c r="D172" s="79">
        <v>97.6</v>
      </c>
      <c r="E172" s="79">
        <v>99</v>
      </c>
      <c r="F172" s="79">
        <v>100.2</v>
      </c>
      <c r="G172" s="79">
        <v>100</v>
      </c>
      <c r="H172" s="79">
        <v>100.6</v>
      </c>
      <c r="I172" s="79">
        <v>100</v>
      </c>
      <c r="J172" s="79">
        <v>100.6</v>
      </c>
    </row>
    <row r="173" spans="1:10" ht="15.75" outlineLevel="1">
      <c r="A173" s="114" t="s">
        <v>72</v>
      </c>
      <c r="B173" s="23" t="s">
        <v>22</v>
      </c>
      <c r="C173" s="85">
        <v>2192.372</v>
      </c>
      <c r="D173" s="85">
        <v>2139.774</v>
      </c>
      <c r="E173" s="85">
        <v>2118</v>
      </c>
      <c r="F173" s="85">
        <v>2151</v>
      </c>
      <c r="G173" s="85">
        <v>2114</v>
      </c>
      <c r="H173" s="85">
        <v>2163</v>
      </c>
      <c r="I173" s="85">
        <v>2114</v>
      </c>
      <c r="J173" s="85">
        <v>2174</v>
      </c>
    </row>
    <row r="174" spans="1:10" ht="15" customHeight="1">
      <c r="A174" s="102"/>
      <c r="B174" s="11" t="s">
        <v>153</v>
      </c>
      <c r="C174" s="79">
        <v>97.8</v>
      </c>
      <c r="D174" s="79">
        <v>97.6</v>
      </c>
      <c r="E174" s="79">
        <v>99</v>
      </c>
      <c r="F174" s="79">
        <v>100.5</v>
      </c>
      <c r="G174" s="79">
        <v>99.8</v>
      </c>
      <c r="H174" s="79">
        <v>100.6</v>
      </c>
      <c r="I174" s="79">
        <v>100</v>
      </c>
      <c r="J174" s="79">
        <v>100.5</v>
      </c>
    </row>
    <row r="175" spans="1:10" ht="15.75" outlineLevel="1">
      <c r="A175" s="102" t="s">
        <v>174</v>
      </c>
      <c r="B175" s="16" t="s">
        <v>22</v>
      </c>
      <c r="C175" s="81">
        <v>5830.264</v>
      </c>
      <c r="D175" s="81">
        <v>5690.388</v>
      </c>
      <c r="E175" s="81">
        <v>5634</v>
      </c>
      <c r="F175" s="81">
        <v>5719</v>
      </c>
      <c r="G175" s="81">
        <v>5622</v>
      </c>
      <c r="H175" s="81">
        <v>5753</v>
      </c>
      <c r="I175" s="81">
        <v>5622</v>
      </c>
      <c r="J175" s="81">
        <v>5782</v>
      </c>
    </row>
    <row r="176" spans="1:10" ht="15.75" outlineLevel="1">
      <c r="A176" s="103"/>
      <c r="B176" s="22" t="s">
        <v>153</v>
      </c>
      <c r="C176" s="84">
        <v>97.8</v>
      </c>
      <c r="D176" s="84">
        <v>97.6</v>
      </c>
      <c r="E176" s="84">
        <v>99</v>
      </c>
      <c r="F176" s="84">
        <v>100.5</v>
      </c>
      <c r="G176" s="84">
        <v>99.8</v>
      </c>
      <c r="H176" s="84">
        <v>100.6</v>
      </c>
      <c r="I176" s="84">
        <v>100</v>
      </c>
      <c r="J176" s="84">
        <v>100.5</v>
      </c>
    </row>
    <row r="177" spans="1:10" ht="15.75">
      <c r="A177" s="100" t="s">
        <v>175</v>
      </c>
      <c r="B177" s="16" t="s">
        <v>22</v>
      </c>
      <c r="C177" s="81">
        <v>1638.256</v>
      </c>
      <c r="D177" s="81">
        <v>1598.9520000000002</v>
      </c>
      <c r="E177" s="81">
        <v>1583</v>
      </c>
      <c r="F177" s="81">
        <v>1607</v>
      </c>
      <c r="G177" s="81">
        <v>1580</v>
      </c>
      <c r="H177" s="81">
        <v>1617</v>
      </c>
      <c r="I177" s="81">
        <v>1580</v>
      </c>
      <c r="J177" s="81">
        <v>1625</v>
      </c>
    </row>
    <row r="178" spans="1:11" ht="15.75" outlineLevel="1">
      <c r="A178" s="101"/>
      <c r="B178" s="16" t="s">
        <v>173</v>
      </c>
      <c r="C178" s="82">
        <v>97.3</v>
      </c>
      <c r="D178" s="79">
        <v>97.6</v>
      </c>
      <c r="E178" s="79">
        <v>99</v>
      </c>
      <c r="F178" s="79">
        <v>100.5</v>
      </c>
      <c r="G178" s="79">
        <v>99.8</v>
      </c>
      <c r="H178" s="79">
        <v>100.6</v>
      </c>
      <c r="I178" s="79">
        <v>100</v>
      </c>
      <c r="J178" s="79">
        <v>100.5</v>
      </c>
      <c r="K178" s="18"/>
    </row>
    <row r="179" spans="1:11" ht="15.75" outlineLevel="1">
      <c r="A179" s="114" t="s">
        <v>176</v>
      </c>
      <c r="B179" s="23" t="s">
        <v>22</v>
      </c>
      <c r="C179" s="85">
        <v>746.852</v>
      </c>
      <c r="D179" s="85">
        <v>728.934</v>
      </c>
      <c r="E179" s="85">
        <v>722</v>
      </c>
      <c r="F179" s="85">
        <v>733</v>
      </c>
      <c r="G179" s="85">
        <v>720</v>
      </c>
      <c r="H179" s="85">
        <v>737</v>
      </c>
      <c r="I179" s="85">
        <v>720</v>
      </c>
      <c r="J179" s="85">
        <v>741</v>
      </c>
      <c r="K179" s="4"/>
    </row>
    <row r="180" spans="1:11" ht="15.75" outlineLevel="1">
      <c r="A180" s="102"/>
      <c r="B180" s="11" t="s">
        <v>153</v>
      </c>
      <c r="C180" s="79">
        <v>96.7</v>
      </c>
      <c r="D180" s="79">
        <v>97.6</v>
      </c>
      <c r="E180" s="79">
        <v>99</v>
      </c>
      <c r="F180" s="79">
        <v>100.6</v>
      </c>
      <c r="G180" s="79">
        <v>99.7</v>
      </c>
      <c r="H180" s="79">
        <v>100.5</v>
      </c>
      <c r="I180" s="79">
        <v>100</v>
      </c>
      <c r="J180" s="79">
        <v>100.5</v>
      </c>
      <c r="K180" s="4"/>
    </row>
    <row r="181" spans="1:11" ht="15.75" outlineLevel="1">
      <c r="A181" s="102" t="s">
        <v>177</v>
      </c>
      <c r="B181" s="16" t="s">
        <v>22</v>
      </c>
      <c r="C181" s="81">
        <v>120.46000000000001</v>
      </c>
      <c r="D181" s="81">
        <v>117.57000000000001</v>
      </c>
      <c r="E181" s="81">
        <v>116</v>
      </c>
      <c r="F181" s="81">
        <v>118</v>
      </c>
      <c r="G181" s="81">
        <v>116</v>
      </c>
      <c r="H181" s="81">
        <v>119</v>
      </c>
      <c r="I181" s="81">
        <v>116</v>
      </c>
      <c r="J181" s="81">
        <v>119</v>
      </c>
      <c r="K181" s="4"/>
    </row>
    <row r="182" spans="1:11" ht="15.75" outlineLevel="1">
      <c r="A182" s="102"/>
      <c r="B182" s="11" t="s">
        <v>153</v>
      </c>
      <c r="C182" s="79">
        <v>97.1</v>
      </c>
      <c r="D182" s="79">
        <v>97.6</v>
      </c>
      <c r="E182" s="79">
        <v>98.7</v>
      </c>
      <c r="F182" s="79">
        <v>100.4</v>
      </c>
      <c r="G182" s="79">
        <v>100</v>
      </c>
      <c r="H182" s="79">
        <v>100.8</v>
      </c>
      <c r="I182" s="79">
        <v>100</v>
      </c>
      <c r="J182" s="79">
        <v>100</v>
      </c>
      <c r="K182" s="4"/>
    </row>
    <row r="183" spans="1:11" ht="15" customHeight="1" outlineLevel="1">
      <c r="A183" s="102" t="s">
        <v>178</v>
      </c>
      <c r="B183" s="16" t="s">
        <v>22</v>
      </c>
      <c r="C183" s="81">
        <v>96.368</v>
      </c>
      <c r="D183" s="81">
        <v>94.056</v>
      </c>
      <c r="E183" s="81">
        <v>93</v>
      </c>
      <c r="F183" s="81">
        <v>95</v>
      </c>
      <c r="G183" s="81">
        <v>93</v>
      </c>
      <c r="H183" s="81">
        <v>95</v>
      </c>
      <c r="I183" s="81">
        <v>93</v>
      </c>
      <c r="J183" s="81">
        <v>96</v>
      </c>
      <c r="K183" s="4"/>
    </row>
    <row r="184" spans="1:11" ht="15.75" outlineLevel="1">
      <c r="A184" s="102"/>
      <c r="B184" s="11" t="s">
        <v>153</v>
      </c>
      <c r="C184" s="79">
        <v>98.3</v>
      </c>
      <c r="D184" s="79">
        <v>97.6</v>
      </c>
      <c r="E184" s="79">
        <v>98.9</v>
      </c>
      <c r="F184" s="79">
        <v>101</v>
      </c>
      <c r="G184" s="79">
        <v>100</v>
      </c>
      <c r="H184" s="79">
        <v>100</v>
      </c>
      <c r="I184" s="79">
        <v>100</v>
      </c>
      <c r="J184" s="79">
        <v>101.1</v>
      </c>
      <c r="K184" s="4"/>
    </row>
    <row r="185" spans="1:11" ht="18.75" customHeight="1" outlineLevel="1">
      <c r="A185" s="102" t="s">
        <v>179</v>
      </c>
      <c r="B185" s="16" t="s">
        <v>22</v>
      </c>
      <c r="C185" s="81">
        <v>770.944</v>
      </c>
      <c r="D185" s="81">
        <v>752.448</v>
      </c>
      <c r="E185" s="81">
        <v>745</v>
      </c>
      <c r="F185" s="81">
        <v>756</v>
      </c>
      <c r="G185" s="81">
        <v>743</v>
      </c>
      <c r="H185" s="81">
        <v>761</v>
      </c>
      <c r="I185" s="81">
        <v>743</v>
      </c>
      <c r="J185" s="81">
        <v>765</v>
      </c>
      <c r="K185" s="4"/>
    </row>
    <row r="186" spans="1:11" ht="15.75" outlineLevel="1">
      <c r="A186" s="102"/>
      <c r="B186" s="11" t="s">
        <v>153</v>
      </c>
      <c r="C186" s="84">
        <v>97.2</v>
      </c>
      <c r="D186" s="84">
        <v>97.6</v>
      </c>
      <c r="E186" s="84">
        <v>99</v>
      </c>
      <c r="F186" s="84">
        <v>100.5</v>
      </c>
      <c r="G186" s="84">
        <v>99.7</v>
      </c>
      <c r="H186" s="84">
        <v>100.7</v>
      </c>
      <c r="I186" s="84">
        <v>100</v>
      </c>
      <c r="J186" s="84">
        <v>100.5</v>
      </c>
      <c r="K186" s="20"/>
    </row>
    <row r="187" spans="1:11" ht="15.75" outlineLevel="1">
      <c r="A187" s="108" t="s">
        <v>180</v>
      </c>
      <c r="B187" s="29" t="s">
        <v>22</v>
      </c>
      <c r="C187" s="81">
        <v>0</v>
      </c>
      <c r="D187" s="81">
        <v>0</v>
      </c>
      <c r="E187" s="81">
        <v>0</v>
      </c>
      <c r="F187" s="81">
        <v>0</v>
      </c>
      <c r="G187" s="81">
        <v>0</v>
      </c>
      <c r="H187" s="81">
        <v>0</v>
      </c>
      <c r="I187" s="81">
        <v>0</v>
      </c>
      <c r="J187" s="81">
        <v>0</v>
      </c>
      <c r="K187" s="4"/>
    </row>
    <row r="188" spans="1:11" ht="15.75" outlineLevel="1">
      <c r="A188" s="131"/>
      <c r="B188" s="24" t="s">
        <v>173</v>
      </c>
      <c r="C188" s="86">
        <v>0</v>
      </c>
      <c r="D188" s="87">
        <v>0</v>
      </c>
      <c r="E188" s="87">
        <v>0</v>
      </c>
      <c r="F188" s="87">
        <v>0</v>
      </c>
      <c r="G188" s="87">
        <v>0</v>
      </c>
      <c r="H188" s="87">
        <v>0</v>
      </c>
      <c r="I188" s="87">
        <v>0</v>
      </c>
      <c r="J188" s="87">
        <v>0</v>
      </c>
      <c r="K188" s="4"/>
    </row>
    <row r="189" spans="1:11" ht="18" customHeight="1" outlineLevel="1">
      <c r="A189" s="108" t="s">
        <v>181</v>
      </c>
      <c r="B189" s="16" t="s">
        <v>22</v>
      </c>
      <c r="C189" s="81">
        <v>0</v>
      </c>
      <c r="D189" s="81">
        <v>0</v>
      </c>
      <c r="E189" s="81">
        <v>0</v>
      </c>
      <c r="F189" s="81">
        <v>0</v>
      </c>
      <c r="G189" s="81">
        <v>0</v>
      </c>
      <c r="H189" s="81">
        <v>0</v>
      </c>
      <c r="I189" s="81">
        <v>0</v>
      </c>
      <c r="J189" s="81">
        <v>0</v>
      </c>
      <c r="K189" s="4"/>
    </row>
    <row r="190" spans="1:11" ht="16.5" customHeight="1" outlineLevel="1">
      <c r="A190" s="109"/>
      <c r="B190" s="16" t="s">
        <v>173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  <c r="I190" s="79">
        <v>0</v>
      </c>
      <c r="J190" s="79">
        <v>0</v>
      </c>
      <c r="K190" s="4"/>
    </row>
    <row r="191" spans="1:11" ht="15.75" outlineLevel="1">
      <c r="A191" s="102" t="s">
        <v>182</v>
      </c>
      <c r="B191" s="16" t="s">
        <v>22</v>
      </c>
      <c r="C191" s="81">
        <v>650.484</v>
      </c>
      <c r="D191" s="81">
        <v>634.878</v>
      </c>
      <c r="E191" s="81">
        <v>629</v>
      </c>
      <c r="F191" s="81">
        <v>638</v>
      </c>
      <c r="G191" s="81">
        <v>627</v>
      </c>
      <c r="H191" s="81">
        <v>642</v>
      </c>
      <c r="I191" s="81">
        <v>627</v>
      </c>
      <c r="J191" s="81">
        <v>645</v>
      </c>
      <c r="K191" s="20"/>
    </row>
    <row r="192" spans="1:11" ht="15.75" outlineLevel="1">
      <c r="A192" s="102"/>
      <c r="B192" s="11" t="s">
        <v>153</v>
      </c>
      <c r="C192" s="79">
        <v>99</v>
      </c>
      <c r="D192" s="79">
        <v>97.6</v>
      </c>
      <c r="E192" s="79">
        <v>99.1</v>
      </c>
      <c r="F192" s="79">
        <v>100.5</v>
      </c>
      <c r="G192" s="79">
        <v>99.7</v>
      </c>
      <c r="H192" s="79">
        <v>100.6</v>
      </c>
      <c r="I192" s="79">
        <v>100</v>
      </c>
      <c r="J192" s="79">
        <v>100.5</v>
      </c>
      <c r="K192" s="4"/>
    </row>
    <row r="193" spans="1:11" ht="15.75">
      <c r="A193" s="102" t="s">
        <v>47</v>
      </c>
      <c r="B193" s="16" t="s">
        <v>22</v>
      </c>
      <c r="C193" s="81">
        <v>1276.876</v>
      </c>
      <c r="D193" s="81">
        <v>1246.242</v>
      </c>
      <c r="E193" s="81">
        <v>1234</v>
      </c>
      <c r="F193" s="81">
        <v>1252</v>
      </c>
      <c r="G193" s="81">
        <v>1232</v>
      </c>
      <c r="H193" s="81">
        <v>1260</v>
      </c>
      <c r="I193" s="81">
        <v>1231</v>
      </c>
      <c r="J193" s="81">
        <v>1266</v>
      </c>
      <c r="K193" s="4"/>
    </row>
    <row r="194" spans="1:10" ht="15.75" outlineLevel="1">
      <c r="A194" s="102"/>
      <c r="B194" s="11" t="s">
        <v>153</v>
      </c>
      <c r="C194" s="79">
        <v>97.8</v>
      </c>
      <c r="D194" s="79">
        <v>97.6</v>
      </c>
      <c r="E194" s="79">
        <v>99</v>
      </c>
      <c r="F194" s="79">
        <v>100.5</v>
      </c>
      <c r="G194" s="79">
        <v>99.8</v>
      </c>
      <c r="H194" s="79">
        <v>100.6</v>
      </c>
      <c r="I194" s="79">
        <v>99.9</v>
      </c>
      <c r="J194" s="79">
        <v>100.5</v>
      </c>
    </row>
    <row r="195" spans="1:10" ht="15.75" outlineLevel="1">
      <c r="A195" s="133" t="s">
        <v>183</v>
      </c>
      <c r="B195" s="16" t="s">
        <v>22</v>
      </c>
      <c r="C195" s="81">
        <v>1084.1399999999999</v>
      </c>
      <c r="D195" s="81">
        <v>1058.1299999999999</v>
      </c>
      <c r="E195" s="81">
        <v>1048</v>
      </c>
      <c r="F195" s="81">
        <v>1063</v>
      </c>
      <c r="G195" s="81">
        <v>1045</v>
      </c>
      <c r="H195" s="81">
        <v>1070</v>
      </c>
      <c r="I195" s="81">
        <v>1045</v>
      </c>
      <c r="J195" s="81">
        <v>1076</v>
      </c>
    </row>
    <row r="196" spans="1:10" ht="16.5" customHeight="1" outlineLevel="1">
      <c r="A196" s="133"/>
      <c r="B196" s="11" t="s">
        <v>153</v>
      </c>
      <c r="C196" s="79">
        <v>98.2</v>
      </c>
      <c r="D196" s="79">
        <v>97.6</v>
      </c>
      <c r="E196" s="79">
        <v>99</v>
      </c>
      <c r="F196" s="79">
        <v>100.5</v>
      </c>
      <c r="G196" s="79">
        <v>99.7</v>
      </c>
      <c r="H196" s="79">
        <v>100.7</v>
      </c>
      <c r="I196" s="79">
        <v>100</v>
      </c>
      <c r="J196" s="79">
        <v>100.6</v>
      </c>
    </row>
    <row r="197" spans="1:10" ht="15.75" outlineLevel="1">
      <c r="A197" s="125" t="s">
        <v>184</v>
      </c>
      <c r="B197" s="16" t="s">
        <v>22</v>
      </c>
      <c r="C197" s="81">
        <v>192.736</v>
      </c>
      <c r="D197" s="81">
        <v>188.112</v>
      </c>
      <c r="E197" s="81">
        <v>186</v>
      </c>
      <c r="F197" s="81">
        <v>189</v>
      </c>
      <c r="G197" s="81">
        <v>186</v>
      </c>
      <c r="H197" s="81">
        <v>190</v>
      </c>
      <c r="I197" s="81">
        <v>186</v>
      </c>
      <c r="J197" s="81">
        <v>191</v>
      </c>
    </row>
    <row r="198" spans="1:10" ht="30" customHeight="1" outlineLevel="1">
      <c r="A198" s="125"/>
      <c r="B198" s="16" t="s">
        <v>173</v>
      </c>
      <c r="C198" s="82">
        <v>103.6</v>
      </c>
      <c r="D198" s="79">
        <v>97.6</v>
      </c>
      <c r="E198" s="79">
        <v>98.9</v>
      </c>
      <c r="F198" s="79">
        <v>100.5</v>
      </c>
      <c r="G198" s="79">
        <v>100</v>
      </c>
      <c r="H198" s="79">
        <v>100.5</v>
      </c>
      <c r="I198" s="79">
        <v>100</v>
      </c>
      <c r="J198" s="79">
        <v>100.5</v>
      </c>
    </row>
    <row r="199" spans="1:10" ht="15.75">
      <c r="A199" s="103" t="s">
        <v>185</v>
      </c>
      <c r="B199" s="16" t="s">
        <v>22</v>
      </c>
      <c r="C199" s="81">
        <v>409.472</v>
      </c>
      <c r="D199" s="81">
        <v>400.224</v>
      </c>
      <c r="E199" s="81">
        <v>394</v>
      </c>
      <c r="F199" s="81">
        <v>402</v>
      </c>
      <c r="G199" s="81">
        <v>395</v>
      </c>
      <c r="H199" s="81">
        <v>405</v>
      </c>
      <c r="I199" s="81">
        <v>396</v>
      </c>
      <c r="J199" s="81">
        <v>406</v>
      </c>
    </row>
    <row r="200" spans="1:10" ht="15.75">
      <c r="A200" s="114"/>
      <c r="B200" s="11" t="s">
        <v>153</v>
      </c>
      <c r="C200" s="79">
        <v>105.3</v>
      </c>
      <c r="D200" s="79">
        <v>97.7</v>
      </c>
      <c r="E200" s="79">
        <v>98.4</v>
      </c>
      <c r="F200" s="79">
        <v>100.4</v>
      </c>
      <c r="G200" s="79">
        <v>100.3</v>
      </c>
      <c r="H200" s="79">
        <v>100.7</v>
      </c>
      <c r="I200" s="79">
        <v>100.3</v>
      </c>
      <c r="J200" s="79">
        <v>100.2</v>
      </c>
    </row>
    <row r="201" spans="1:10" ht="15.75">
      <c r="A201" s="130" t="s">
        <v>73</v>
      </c>
      <c r="B201" s="16" t="s">
        <v>22</v>
      </c>
      <c r="C201" s="81">
        <v>1788</v>
      </c>
      <c r="D201" s="81">
        <v>1790</v>
      </c>
      <c r="E201" s="81">
        <v>1785</v>
      </c>
      <c r="F201" s="81">
        <v>1792</v>
      </c>
      <c r="G201" s="81">
        <v>1780</v>
      </c>
      <c r="H201" s="81">
        <v>1795</v>
      </c>
      <c r="I201" s="81">
        <v>1775</v>
      </c>
      <c r="J201" s="81">
        <v>1798</v>
      </c>
    </row>
    <row r="202" spans="1:10" ht="25.5" customHeight="1">
      <c r="A202" s="130"/>
      <c r="B202" s="11" t="s">
        <v>153</v>
      </c>
      <c r="C202" s="79">
        <v>105.9</v>
      </c>
      <c r="D202" s="79">
        <v>100.1</v>
      </c>
      <c r="E202" s="79">
        <v>99.7</v>
      </c>
      <c r="F202" s="79">
        <v>100.1</v>
      </c>
      <c r="G202" s="79">
        <v>99.7</v>
      </c>
      <c r="H202" s="79">
        <v>100.2</v>
      </c>
      <c r="I202" s="79">
        <v>99.7</v>
      </c>
      <c r="J202" s="79">
        <v>100.2</v>
      </c>
    </row>
    <row r="203" spans="1:10" ht="15.75">
      <c r="A203" s="130" t="s">
        <v>74</v>
      </c>
      <c r="B203" s="16" t="s">
        <v>22</v>
      </c>
      <c r="C203" s="81">
        <v>3459.0920000000006</v>
      </c>
      <c r="D203" s="81">
        <v>3940.514000000003</v>
      </c>
      <c r="E203" s="81">
        <v>4116</v>
      </c>
      <c r="F203" s="81">
        <v>3787</v>
      </c>
      <c r="G203" s="81">
        <v>4118</v>
      </c>
      <c r="H203" s="81">
        <v>3616</v>
      </c>
      <c r="I203" s="81">
        <v>4106</v>
      </c>
      <c r="J203" s="81">
        <v>3501</v>
      </c>
    </row>
    <row r="204" spans="1:10" ht="33.75" customHeight="1">
      <c r="A204" s="130"/>
      <c r="B204" s="11" t="s">
        <v>153</v>
      </c>
      <c r="C204" s="79">
        <v>187.3</v>
      </c>
      <c r="D204" s="79">
        <v>113.9</v>
      </c>
      <c r="E204" s="79">
        <v>104.5</v>
      </c>
      <c r="F204" s="79">
        <v>96.1</v>
      </c>
      <c r="G204" s="79">
        <v>100</v>
      </c>
      <c r="H204" s="79">
        <v>95.5</v>
      </c>
      <c r="I204" s="79">
        <v>99.7</v>
      </c>
      <c r="J204" s="79">
        <v>96.8</v>
      </c>
    </row>
    <row r="205" spans="1:10" ht="15.75">
      <c r="A205" s="132" t="s">
        <v>75</v>
      </c>
      <c r="B205" s="16" t="s">
        <v>22</v>
      </c>
      <c r="C205" s="81">
        <v>19431</v>
      </c>
      <c r="D205" s="81">
        <v>18983</v>
      </c>
      <c r="E205" s="81">
        <v>19166</v>
      </c>
      <c r="F205" s="81">
        <v>19409</v>
      </c>
      <c r="G205" s="81">
        <v>19737.6</v>
      </c>
      <c r="H205" s="81">
        <v>19992</v>
      </c>
      <c r="I205" s="81">
        <v>19737.6</v>
      </c>
      <c r="J205" s="81">
        <v>20005</v>
      </c>
    </row>
    <row r="206" spans="1:10" ht="15.75">
      <c r="A206" s="132"/>
      <c r="B206" s="11" t="s">
        <v>153</v>
      </c>
      <c r="C206" s="79">
        <v>102.6</v>
      </c>
      <c r="D206" s="79">
        <v>97.7</v>
      </c>
      <c r="E206" s="79">
        <v>101</v>
      </c>
      <c r="F206" s="79">
        <v>102.2</v>
      </c>
      <c r="G206" s="79">
        <v>103</v>
      </c>
      <c r="H206" s="79">
        <v>103</v>
      </c>
      <c r="I206" s="79">
        <v>100</v>
      </c>
      <c r="J206" s="79">
        <v>100.1</v>
      </c>
    </row>
    <row r="207" spans="1:10" ht="15.75">
      <c r="A207" s="132" t="s">
        <v>76</v>
      </c>
      <c r="B207" s="16" t="s">
        <v>22</v>
      </c>
      <c r="C207" s="81">
        <v>240</v>
      </c>
      <c r="D207" s="81">
        <v>600</v>
      </c>
      <c r="E207" s="81">
        <v>700</v>
      </c>
      <c r="F207" s="81">
        <v>600</v>
      </c>
      <c r="G207" s="81">
        <v>610</v>
      </c>
      <c r="H207" s="81">
        <v>520</v>
      </c>
      <c r="I207" s="81">
        <v>420</v>
      </c>
      <c r="J207" s="81">
        <v>350</v>
      </c>
    </row>
    <row r="208" spans="1:10" ht="15.75">
      <c r="A208" s="132"/>
      <c r="B208" s="11" t="s">
        <v>153</v>
      </c>
      <c r="C208" s="79">
        <v>101.3</v>
      </c>
      <c r="D208" s="79">
        <v>250</v>
      </c>
      <c r="E208" s="79">
        <v>116.7</v>
      </c>
      <c r="F208" s="79">
        <v>100</v>
      </c>
      <c r="G208" s="79">
        <v>87.1</v>
      </c>
      <c r="H208" s="79">
        <v>86.7</v>
      </c>
      <c r="I208" s="79">
        <v>68.9</v>
      </c>
      <c r="J208" s="79">
        <v>67.3</v>
      </c>
    </row>
    <row r="209" spans="1:10" ht="47.25">
      <c r="A209" s="46" t="s">
        <v>77</v>
      </c>
      <c r="B209" s="16" t="s">
        <v>20</v>
      </c>
      <c r="C209" s="88">
        <v>0.9</v>
      </c>
      <c r="D209" s="82">
        <v>2.4</v>
      </c>
      <c r="E209" s="82">
        <v>2.8</v>
      </c>
      <c r="F209" s="82">
        <v>2.4</v>
      </c>
      <c r="G209" s="82">
        <v>2.4</v>
      </c>
      <c r="H209" s="82">
        <v>2</v>
      </c>
      <c r="I209" s="82">
        <v>1.6</v>
      </c>
      <c r="J209" s="82">
        <v>1.4</v>
      </c>
    </row>
    <row r="210" spans="1:10" ht="15.75">
      <c r="A210" s="110" t="s">
        <v>81</v>
      </c>
      <c r="B210" s="111"/>
      <c r="C210" s="111"/>
      <c r="D210" s="111"/>
      <c r="E210" s="111"/>
      <c r="F210" s="111"/>
      <c r="G210" s="111"/>
      <c r="H210" s="111"/>
      <c r="I210" s="111"/>
      <c r="J210" s="111"/>
    </row>
    <row r="211" spans="1:10" ht="15.75">
      <c r="A211" s="128" t="s">
        <v>79</v>
      </c>
      <c r="B211" s="17" t="s">
        <v>80</v>
      </c>
      <c r="C211" s="89">
        <v>42825</v>
      </c>
      <c r="D211" s="89">
        <v>44629.49</v>
      </c>
      <c r="E211" s="89">
        <v>47262.63</v>
      </c>
      <c r="F211" s="89">
        <v>47928.77</v>
      </c>
      <c r="G211" s="89">
        <v>49670.6</v>
      </c>
      <c r="H211" s="89">
        <v>50897.4</v>
      </c>
      <c r="I211" s="89">
        <v>52548.6</v>
      </c>
      <c r="J211" s="89">
        <v>54378.6</v>
      </c>
    </row>
    <row r="212" spans="1:10" ht="15.75">
      <c r="A212" s="129"/>
      <c r="B212" s="11" t="s">
        <v>153</v>
      </c>
      <c r="C212" s="89">
        <v>105.4</v>
      </c>
      <c r="D212" s="89">
        <v>103.6</v>
      </c>
      <c r="E212" s="89">
        <v>105.9</v>
      </c>
      <c r="F212" s="89">
        <v>107.4</v>
      </c>
      <c r="G212" s="89">
        <v>105.1</v>
      </c>
      <c r="H212" s="89">
        <v>106.2</v>
      </c>
      <c r="I212" s="89">
        <v>105.8</v>
      </c>
      <c r="J212" s="89">
        <v>106.9</v>
      </c>
    </row>
    <row r="213" spans="1:10" ht="15.75">
      <c r="A213" s="110" t="s">
        <v>94</v>
      </c>
      <c r="B213" s="111"/>
      <c r="C213" s="111"/>
      <c r="D213" s="111"/>
      <c r="E213" s="111"/>
      <c r="F213" s="111"/>
      <c r="G213" s="111"/>
      <c r="H213" s="111"/>
      <c r="I213" s="111"/>
      <c r="J213" s="111"/>
    </row>
    <row r="214" spans="1:10" ht="15.75">
      <c r="A214" s="126" t="s">
        <v>47</v>
      </c>
      <c r="B214" s="127"/>
      <c r="C214" s="127"/>
      <c r="D214" s="127"/>
      <c r="E214" s="127"/>
      <c r="F214" s="127"/>
      <c r="G214" s="127"/>
      <c r="H214" s="127"/>
      <c r="I214" s="127"/>
      <c r="J214" s="127"/>
    </row>
    <row r="215" spans="1:10" ht="15.75">
      <c r="A215" s="37" t="s">
        <v>82</v>
      </c>
      <c r="B215" s="6" t="s">
        <v>22</v>
      </c>
      <c r="C215" s="90">
        <v>3231</v>
      </c>
      <c r="D215" s="90">
        <v>3095</v>
      </c>
      <c r="E215" s="90">
        <v>3012</v>
      </c>
      <c r="F215" s="90">
        <v>3062</v>
      </c>
      <c r="G215" s="90">
        <v>2986</v>
      </c>
      <c r="H215" s="90">
        <v>3026</v>
      </c>
      <c r="I215" s="90">
        <v>2926</v>
      </c>
      <c r="J215" s="90">
        <v>3011</v>
      </c>
    </row>
    <row r="216" spans="1:10" ht="15.75">
      <c r="A216" s="37" t="s">
        <v>83</v>
      </c>
      <c r="B216" s="6" t="s">
        <v>22</v>
      </c>
      <c r="C216" s="90">
        <v>5840</v>
      </c>
      <c r="D216" s="94">
        <v>5966</v>
      </c>
      <c r="E216" s="90">
        <v>6020</v>
      </c>
      <c r="F216" s="90">
        <v>6023</v>
      </c>
      <c r="G216" s="90">
        <v>6063</v>
      </c>
      <c r="H216" s="90">
        <v>6067</v>
      </c>
      <c r="I216" s="90">
        <v>6134</v>
      </c>
      <c r="J216" s="90">
        <v>6137</v>
      </c>
    </row>
    <row r="217" spans="1:10" ht="31.5">
      <c r="A217" s="37" t="s">
        <v>84</v>
      </c>
      <c r="B217" s="6" t="s">
        <v>22</v>
      </c>
      <c r="C217" s="90">
        <v>2622</v>
      </c>
      <c r="D217" s="94">
        <v>2610</v>
      </c>
      <c r="E217" s="90">
        <v>2610</v>
      </c>
      <c r="F217" s="90">
        <v>2720</v>
      </c>
      <c r="G217" s="90">
        <v>2620</v>
      </c>
      <c r="H217" s="90">
        <v>2770</v>
      </c>
      <c r="I217" s="90">
        <v>2640</v>
      </c>
      <c r="J217" s="90">
        <v>2770</v>
      </c>
    </row>
    <row r="218" spans="1:10" ht="47.25">
      <c r="A218" s="37" t="s">
        <v>85</v>
      </c>
      <c r="B218" s="6" t="s">
        <v>22</v>
      </c>
      <c r="C218" s="26">
        <v>910</v>
      </c>
      <c r="D218" s="95">
        <v>720</v>
      </c>
      <c r="E218" s="26">
        <v>670</v>
      </c>
      <c r="F218" s="26">
        <v>630</v>
      </c>
      <c r="G218" s="26">
        <v>670</v>
      </c>
      <c r="H218" s="26">
        <v>580</v>
      </c>
      <c r="I218" s="26">
        <v>610</v>
      </c>
      <c r="J218" s="26">
        <v>580</v>
      </c>
    </row>
    <row r="219" spans="1:10" ht="15.75">
      <c r="A219" s="37" t="s">
        <v>86</v>
      </c>
      <c r="B219" s="6" t="s">
        <v>22</v>
      </c>
      <c r="C219" s="26">
        <v>0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</row>
    <row r="220" spans="1:10" ht="31.5">
      <c r="A220" s="37" t="s">
        <v>127</v>
      </c>
      <c r="B220" s="6" t="s">
        <v>87</v>
      </c>
      <c r="C220" s="26">
        <v>1049</v>
      </c>
      <c r="D220" s="26">
        <v>991</v>
      </c>
      <c r="E220" s="26">
        <v>993</v>
      </c>
      <c r="F220" s="26">
        <v>995</v>
      </c>
      <c r="G220" s="26">
        <v>1001</v>
      </c>
      <c r="H220" s="26">
        <v>1020</v>
      </c>
      <c r="I220" s="26">
        <v>1004</v>
      </c>
      <c r="J220" s="26">
        <v>1022</v>
      </c>
    </row>
    <row r="221" spans="1:10" ht="31.5">
      <c r="A221" s="37" t="s">
        <v>88</v>
      </c>
      <c r="B221" s="6" t="s">
        <v>20</v>
      </c>
      <c r="C221" s="7">
        <v>95.9</v>
      </c>
      <c r="D221" s="19">
        <v>96</v>
      </c>
      <c r="E221" s="7">
        <v>96</v>
      </c>
      <c r="F221" s="7">
        <v>96.1</v>
      </c>
      <c r="G221" s="7">
        <v>96.1</v>
      </c>
      <c r="H221" s="7">
        <v>96.2</v>
      </c>
      <c r="I221" s="7">
        <v>96.2</v>
      </c>
      <c r="J221" s="7">
        <v>96.3</v>
      </c>
    </row>
    <row r="222" spans="1:10" ht="15.75">
      <c r="A222" s="123" t="s">
        <v>155</v>
      </c>
      <c r="B222" s="124"/>
      <c r="C222" s="124"/>
      <c r="D222" s="124"/>
      <c r="E222" s="124"/>
      <c r="F222" s="124"/>
      <c r="G222" s="124"/>
      <c r="H222" s="124"/>
      <c r="I222" s="124"/>
      <c r="J222" s="124"/>
    </row>
    <row r="223" spans="1:10" ht="15.75">
      <c r="A223" s="42" t="s">
        <v>89</v>
      </c>
      <c r="B223" s="21"/>
      <c r="C223" s="19"/>
      <c r="D223" s="19"/>
      <c r="E223" s="19"/>
      <c r="F223" s="19"/>
      <c r="G223" s="19"/>
      <c r="H223" s="19"/>
      <c r="I223" s="19"/>
      <c r="J223" s="19"/>
    </row>
    <row r="224" spans="1:10" ht="31.5">
      <c r="A224" s="42" t="s">
        <v>90</v>
      </c>
      <c r="B224" s="7" t="s">
        <v>191</v>
      </c>
      <c r="C224" s="19">
        <v>1.1</v>
      </c>
      <c r="D224" s="19">
        <v>1.1</v>
      </c>
      <c r="E224" s="19">
        <v>1.1</v>
      </c>
      <c r="F224" s="19">
        <v>1.1</v>
      </c>
      <c r="G224" s="19">
        <v>1.1</v>
      </c>
      <c r="H224" s="19">
        <v>1.1</v>
      </c>
      <c r="I224" s="19">
        <v>1.1</v>
      </c>
      <c r="J224" s="19">
        <v>1.1</v>
      </c>
    </row>
    <row r="225" spans="1:10" ht="34.5" customHeight="1">
      <c r="A225" s="42" t="s">
        <v>91</v>
      </c>
      <c r="B225" s="7" t="s">
        <v>191</v>
      </c>
      <c r="C225" s="19">
        <v>0.4</v>
      </c>
      <c r="D225" s="19">
        <v>0.4</v>
      </c>
      <c r="E225" s="19">
        <v>0.4</v>
      </c>
      <c r="F225" s="19">
        <v>0.4</v>
      </c>
      <c r="G225" s="19">
        <v>0.4</v>
      </c>
      <c r="H225" s="19">
        <v>0.4</v>
      </c>
      <c r="I225" s="19">
        <v>0.4</v>
      </c>
      <c r="J225" s="19">
        <v>0.4</v>
      </c>
    </row>
    <row r="226" spans="1:10" ht="51" customHeight="1">
      <c r="A226" s="42" t="s">
        <v>92</v>
      </c>
      <c r="B226" s="7" t="s">
        <v>192</v>
      </c>
      <c r="C226" s="26">
        <v>5392</v>
      </c>
      <c r="D226" s="26">
        <v>3241</v>
      </c>
      <c r="E226" s="26">
        <v>5572</v>
      </c>
      <c r="F226" s="26">
        <v>5586</v>
      </c>
      <c r="G226" s="26">
        <v>5746</v>
      </c>
      <c r="H226" s="26">
        <v>5755</v>
      </c>
      <c r="I226" s="26">
        <v>6146</v>
      </c>
      <c r="J226" s="26">
        <v>6164</v>
      </c>
    </row>
    <row r="227" spans="1:10" ht="15.75">
      <c r="A227" s="123" t="s">
        <v>156</v>
      </c>
      <c r="B227" s="124"/>
      <c r="C227" s="124"/>
      <c r="D227" s="124"/>
      <c r="E227" s="124"/>
      <c r="F227" s="124"/>
      <c r="G227" s="124"/>
      <c r="H227" s="124"/>
      <c r="I227" s="124"/>
      <c r="J227" s="124"/>
    </row>
    <row r="228" spans="1:10" ht="47.25">
      <c r="A228" s="35" t="s">
        <v>93</v>
      </c>
      <c r="B228" s="6" t="s">
        <v>20</v>
      </c>
      <c r="C228" s="19">
        <v>45.8</v>
      </c>
      <c r="D228" s="19">
        <v>47.6</v>
      </c>
      <c r="E228" s="19">
        <v>49.1</v>
      </c>
      <c r="F228" s="19">
        <v>49.3</v>
      </c>
      <c r="G228" s="19">
        <v>51.1</v>
      </c>
      <c r="H228" s="19">
        <v>51.4</v>
      </c>
      <c r="I228" s="19">
        <v>53.3</v>
      </c>
      <c r="J228" s="19">
        <v>53.7</v>
      </c>
    </row>
    <row r="229" spans="1:10" ht="15.75">
      <c r="A229" s="123" t="s">
        <v>157</v>
      </c>
      <c r="B229" s="124"/>
      <c r="C229" s="124"/>
      <c r="D229" s="124"/>
      <c r="E229" s="124"/>
      <c r="F229" s="124"/>
      <c r="G229" s="124"/>
      <c r="H229" s="124"/>
      <c r="I229" s="124"/>
      <c r="J229" s="124"/>
    </row>
    <row r="230" spans="1:10" ht="47.25">
      <c r="A230" s="42" t="s">
        <v>134</v>
      </c>
      <c r="B230" s="7" t="s">
        <v>17</v>
      </c>
      <c r="C230" s="19">
        <v>41</v>
      </c>
      <c r="D230" s="19">
        <v>41</v>
      </c>
      <c r="E230" s="19">
        <v>41</v>
      </c>
      <c r="F230" s="19">
        <v>41</v>
      </c>
      <c r="G230" s="19">
        <v>41</v>
      </c>
      <c r="H230" s="19">
        <v>41</v>
      </c>
      <c r="I230" s="19">
        <v>41</v>
      </c>
      <c r="J230" s="19">
        <v>41</v>
      </c>
    </row>
    <row r="231" spans="1:10" ht="47.25">
      <c r="A231" s="42" t="s">
        <v>135</v>
      </c>
      <c r="B231" s="7" t="s">
        <v>17</v>
      </c>
      <c r="C231" s="19">
        <v>4</v>
      </c>
      <c r="D231" s="19">
        <v>4</v>
      </c>
      <c r="E231" s="19">
        <v>4</v>
      </c>
      <c r="F231" s="19">
        <v>4</v>
      </c>
      <c r="G231" s="19">
        <v>4</v>
      </c>
      <c r="H231" s="19">
        <v>4</v>
      </c>
      <c r="I231" s="19">
        <v>4</v>
      </c>
      <c r="J231" s="19">
        <v>4</v>
      </c>
    </row>
    <row r="232" spans="1:10" ht="47.25">
      <c r="A232" s="42" t="s">
        <v>136</v>
      </c>
      <c r="B232" s="7" t="s">
        <v>17</v>
      </c>
      <c r="C232" s="19">
        <v>4</v>
      </c>
      <c r="D232" s="19">
        <v>4</v>
      </c>
      <c r="E232" s="19">
        <v>4</v>
      </c>
      <c r="F232" s="19">
        <v>4</v>
      </c>
      <c r="G232" s="19">
        <v>4</v>
      </c>
      <c r="H232" s="19">
        <v>4</v>
      </c>
      <c r="I232" s="19">
        <v>4</v>
      </c>
      <c r="J232" s="19">
        <v>4</v>
      </c>
    </row>
    <row r="233" spans="1:10" ht="47.25">
      <c r="A233" s="42" t="s">
        <v>137</v>
      </c>
      <c r="B233" s="7" t="s">
        <v>22</v>
      </c>
      <c r="C233" s="19">
        <v>2500</v>
      </c>
      <c r="D233" s="19">
        <v>2750</v>
      </c>
      <c r="E233" s="19">
        <v>2800</v>
      </c>
      <c r="F233" s="19">
        <v>2850</v>
      </c>
      <c r="G233" s="19">
        <v>2900</v>
      </c>
      <c r="H233" s="19">
        <v>2950</v>
      </c>
      <c r="I233" s="19">
        <v>3000</v>
      </c>
      <c r="J233" s="19">
        <v>3050</v>
      </c>
    </row>
    <row r="234" spans="1:10" ht="47.25">
      <c r="A234" s="42" t="s">
        <v>138</v>
      </c>
      <c r="B234" s="7" t="s">
        <v>22</v>
      </c>
      <c r="C234" s="19">
        <v>1500</v>
      </c>
      <c r="D234" s="19">
        <v>1750</v>
      </c>
      <c r="E234" s="19">
        <v>1800</v>
      </c>
      <c r="F234" s="19">
        <v>1800</v>
      </c>
      <c r="G234" s="19">
        <v>1850</v>
      </c>
      <c r="H234" s="19">
        <v>1850</v>
      </c>
      <c r="I234" s="19">
        <v>1900</v>
      </c>
      <c r="J234" s="19">
        <v>1900</v>
      </c>
    </row>
    <row r="235" spans="1:10" ht="15.75">
      <c r="A235" s="119" t="s">
        <v>95</v>
      </c>
      <c r="B235" s="120"/>
      <c r="C235" s="120"/>
      <c r="D235" s="120"/>
      <c r="E235" s="120"/>
      <c r="F235" s="120"/>
      <c r="G235" s="120"/>
      <c r="H235" s="120"/>
      <c r="I235" s="120"/>
      <c r="J235" s="120"/>
    </row>
    <row r="236" spans="1:10" ht="31.5">
      <c r="A236" s="45" t="s">
        <v>95</v>
      </c>
      <c r="B236" s="11" t="s">
        <v>152</v>
      </c>
      <c r="C236" s="91">
        <v>5705842</v>
      </c>
      <c r="D236" s="91">
        <v>5983173.3</v>
      </c>
      <c r="E236" s="91">
        <v>6347333.2</v>
      </c>
      <c r="F236" s="91">
        <v>6452744.7</v>
      </c>
      <c r="G236" s="91">
        <v>6713587</v>
      </c>
      <c r="H236" s="91">
        <v>6912238.2</v>
      </c>
      <c r="I236" s="91">
        <v>7142719.5</v>
      </c>
      <c r="J236" s="91">
        <v>7411578.3</v>
      </c>
    </row>
    <row r="237" spans="1:10" ht="31.5">
      <c r="A237" s="45" t="s">
        <v>96</v>
      </c>
      <c r="B237" s="11" t="s">
        <v>153</v>
      </c>
      <c r="C237" s="92">
        <v>104.8</v>
      </c>
      <c r="D237" s="92">
        <v>101.3</v>
      </c>
      <c r="E237" s="92">
        <v>102.4</v>
      </c>
      <c r="F237" s="92">
        <v>103.9</v>
      </c>
      <c r="G237" s="92">
        <v>101.8</v>
      </c>
      <c r="H237" s="92">
        <v>103.1</v>
      </c>
      <c r="I237" s="92">
        <v>102.3</v>
      </c>
      <c r="J237" s="92">
        <v>103.1</v>
      </c>
    </row>
    <row r="238" spans="1:10" ht="32.25" thickBot="1">
      <c r="A238" s="47" t="s">
        <v>97</v>
      </c>
      <c r="B238" s="48" t="s">
        <v>153</v>
      </c>
      <c r="C238" s="93">
        <v>104.5</v>
      </c>
      <c r="D238" s="93">
        <v>103.5</v>
      </c>
      <c r="E238" s="93">
        <v>103.6</v>
      </c>
      <c r="F238" s="93">
        <v>103.8</v>
      </c>
      <c r="G238" s="93">
        <v>103.9</v>
      </c>
      <c r="H238" s="93">
        <v>103.9</v>
      </c>
      <c r="I238" s="93">
        <v>104</v>
      </c>
      <c r="J238" s="93">
        <v>104</v>
      </c>
    </row>
  </sheetData>
  <sheetProtection/>
  <protectedRanges>
    <protectedRange sqref="C210:J210" name="Диапазон3"/>
    <protectedRange password="CF7A" sqref="A133:A140 A142:A153 B133:B153" name="Диапазон4_2"/>
    <protectedRange password="CF7A" sqref="C133:J134" name="Диапазон4"/>
    <protectedRange password="ECE4" sqref="C133:J134" name="Диапазон1"/>
    <protectedRange password="CF7A" sqref="C136:J136" name="Диапазон4_1"/>
    <protectedRange password="ECE4" sqref="C136:J136" name="Диапазон1_1"/>
    <protectedRange password="CF7A" sqref="C137:J137" name="Диапазон4_5"/>
    <protectedRange password="ECE4" sqref="C137:J137" name="Диапазон1_5"/>
    <protectedRange password="CF7A" sqref="C140:J140" name="Диапазон4_3"/>
    <protectedRange password="ECE4" sqref="C140:J140" name="Диапазон1_2"/>
    <protectedRange password="CF7A" sqref="C139:J139 C141:J141" name="Диапазон4_6"/>
    <protectedRange password="ECE4" sqref="C139:J139 C141:J141" name="Диапазон1_6"/>
    <protectedRange password="CF7A" sqref="C138:J138" name="Диапазон4_8"/>
    <protectedRange password="ECE4" sqref="C138:J138" name="Диапазон1_8"/>
    <protectedRange password="CF7A" sqref="C148:J149 C142:J143 C145:J146" name="Диапазон4_4"/>
    <protectedRange password="ECE4" sqref="C148:J149 C142:J143 C145:J146" name="Диапазон1_3"/>
    <protectedRange password="CF7A" sqref="C144:J144" name="Диапазон4_1_1"/>
    <protectedRange password="ECE4" sqref="C144:J144" name="Диапазон1_1_2"/>
    <protectedRange password="CF7A" sqref="C147:J147" name="Диапазон4_2_1"/>
    <protectedRange password="ECE4" sqref="C147:J147" name="Диапазон1_2_1"/>
    <protectedRange password="CF7A" sqref="C151:J152" name="Диапазон4_7"/>
    <protectedRange password="ECE4" sqref="C151:J152" name="Диапазон1_4"/>
    <protectedRange password="CF7A" sqref="C153:J153" name="Диапазон4_3_1"/>
    <protectedRange password="ECE4" sqref="C153:J153" name="Диапазон1_3_1"/>
    <protectedRange password="CF7A" sqref="C150:J150" name="Диапазон4_4_1"/>
    <protectedRange password="ECE4" sqref="C150:J150" name="Диапазон1_4_1"/>
    <protectedRange sqref="C155:J156" name="Диапазон3_1_1"/>
    <protectedRange sqref="C157:J162" name="Диапазон3_1_2"/>
    <protectedRange sqref="C163:J164" name="Диапазон3_1_3"/>
    <protectedRange sqref="C165:J170 C173:J176" name="Диапазон3_1_7"/>
    <protectedRange sqref="C191:J196 C199:J200 C179:J186" name="Диапазон3_1"/>
    <protectedRange sqref="C201:J209" name="Диапазон3_1_8"/>
    <protectedRange sqref="C171:J172" name="Диапазон3_1_10"/>
    <protectedRange sqref="C177:J178" name="Диапазон3_1_11"/>
    <protectedRange sqref="C187:J188" name="Диапазон3_1_12"/>
    <protectedRange sqref="C189:J190" name="Диапазон3_1_13"/>
    <protectedRange sqref="C197:J198" name="Диапазон3_1_15"/>
  </protectedRanges>
  <mergeCells count="73">
    <mergeCell ref="A211:A212"/>
    <mergeCell ref="A201:A202"/>
    <mergeCell ref="A214:J214"/>
    <mergeCell ref="A222:J222"/>
    <mergeCell ref="A227:J227"/>
    <mergeCell ref="A229:J229"/>
    <mergeCell ref="A235:J235"/>
    <mergeCell ref="A203:A204"/>
    <mergeCell ref="A205:A206"/>
    <mergeCell ref="A207:A208"/>
    <mergeCell ref="A210:J210"/>
    <mergeCell ref="A183:A184"/>
    <mergeCell ref="A185:A186"/>
    <mergeCell ref="A187:A188"/>
    <mergeCell ref="A189:A190"/>
    <mergeCell ref="A213:J213"/>
    <mergeCell ref="A191:A192"/>
    <mergeCell ref="A193:A194"/>
    <mergeCell ref="A195:A196"/>
    <mergeCell ref="A197:A198"/>
    <mergeCell ref="A199:A200"/>
    <mergeCell ref="A171:A172"/>
    <mergeCell ref="A173:A174"/>
    <mergeCell ref="A175:A176"/>
    <mergeCell ref="A177:A178"/>
    <mergeCell ref="A179:A180"/>
    <mergeCell ref="A181:A182"/>
    <mergeCell ref="A159:A160"/>
    <mergeCell ref="A161:A162"/>
    <mergeCell ref="A163:A164"/>
    <mergeCell ref="A165:A166"/>
    <mergeCell ref="A167:A168"/>
    <mergeCell ref="A169:A170"/>
    <mergeCell ref="A145:A146"/>
    <mergeCell ref="A148:A149"/>
    <mergeCell ref="A151:A152"/>
    <mergeCell ref="A154:J154"/>
    <mergeCell ref="A155:A156"/>
    <mergeCell ref="A157:A158"/>
    <mergeCell ref="A132:J132"/>
    <mergeCell ref="A133:A134"/>
    <mergeCell ref="A136:A137"/>
    <mergeCell ref="A138:A139"/>
    <mergeCell ref="A140:A141"/>
    <mergeCell ref="A142:A143"/>
    <mergeCell ref="A42:A43"/>
    <mergeCell ref="A69:J69"/>
    <mergeCell ref="A82:J82"/>
    <mergeCell ref="A107:J107"/>
    <mergeCell ref="A111:J111"/>
    <mergeCell ref="A125:J125"/>
    <mergeCell ref="A22:J22"/>
    <mergeCell ref="A23:A24"/>
    <mergeCell ref="A27:J27"/>
    <mergeCell ref="A28:A29"/>
    <mergeCell ref="A32:J32"/>
    <mergeCell ref="A41:J41"/>
    <mergeCell ref="A7:J7"/>
    <mergeCell ref="A8:A9"/>
    <mergeCell ref="A12:J12"/>
    <mergeCell ref="A13:A14"/>
    <mergeCell ref="A17:J17"/>
    <mergeCell ref="A18:A19"/>
    <mergeCell ref="A1:J1"/>
    <mergeCell ref="A3:J3"/>
    <mergeCell ref="A4:A6"/>
    <mergeCell ref="B4:B6"/>
    <mergeCell ref="E4:J4"/>
    <mergeCell ref="C5:C6"/>
    <mergeCell ref="D5:D6"/>
    <mergeCell ref="E5:F5"/>
    <mergeCell ref="G5:H5"/>
    <mergeCell ref="I5:J5"/>
  </mergeCells>
  <hyperlinks>
    <hyperlink ref="A220" location="_ftn1" display="_ftn1"/>
  </hyperlinks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2020-09-25T10:21:01Z</cp:lastPrinted>
  <dcterms:created xsi:type="dcterms:W3CDTF">1996-10-08T23:32:33Z</dcterms:created>
  <dcterms:modified xsi:type="dcterms:W3CDTF">2020-10-23T06:02:06Z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