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0" windowWidth="9720" windowHeight="6240" activeTab="0"/>
  </bookViews>
  <sheets>
    <sheet name="2023-2025" sheetId="1" r:id="rId1"/>
  </sheets>
  <definedNames>
    <definedName name="_ftn1" localSheetId="0">'2023-2025'!#REF!</definedName>
    <definedName name="_ftn2" localSheetId="0">'2023-2025'!#REF!</definedName>
    <definedName name="_ftnref1" localSheetId="0">'2023-2025'!$A$182</definedName>
    <definedName name="_ftnref2" localSheetId="0">'2023-2025'!$A$183</definedName>
    <definedName name="_xlnm.Print_Titles" localSheetId="0">'2023-2025'!$4:$6</definedName>
    <definedName name="_xlnm.Print_Area" localSheetId="0">'2023-2025'!$A$1:$J$220</definedName>
  </definedNames>
  <calcPr fullCalcOnLoad="1"/>
</workbook>
</file>

<file path=xl/sharedStrings.xml><?xml version="1.0" encoding="utf-8"?>
<sst xmlns="http://schemas.openxmlformats.org/spreadsheetml/2006/main" count="373" uniqueCount="198">
  <si>
    <t>Показатели</t>
  </si>
  <si>
    <t>Единица измерения</t>
  </si>
  <si>
    <t>отчет</t>
  </si>
  <si>
    <t>оценка</t>
  </si>
  <si>
    <t>прогноз</t>
  </si>
  <si>
    <t>Объем отгруженных товаров собственного производства, выполненных работ и услуг собственными силами (по чистым видам экономической деятельности)</t>
  </si>
  <si>
    <t xml:space="preserve">Индекс промышленного производства </t>
  </si>
  <si>
    <t xml:space="preserve">Объем отгруженных товаров собственного производства, выполненных работ и услуг собственными силами </t>
  </si>
  <si>
    <t>Индекс производства</t>
  </si>
  <si>
    <t xml:space="preserve">Индекс производства </t>
  </si>
  <si>
    <t>Производство важнейших видов продукции в натуральном выражении</t>
  </si>
  <si>
    <t>Производство линолеума</t>
  </si>
  <si>
    <t>Волокно полипропиленовое</t>
  </si>
  <si>
    <t>тн.</t>
  </si>
  <si>
    <t>Объем услуг предприятий транспорта</t>
  </si>
  <si>
    <t>Доля транспортных услуг населению в общем объеме услуг предприятий транспорта</t>
  </si>
  <si>
    <t xml:space="preserve">Число предприятий транспорта  и их подразделений по обслуживанию клиентов </t>
  </si>
  <si>
    <t>единиц</t>
  </si>
  <si>
    <t>км</t>
  </si>
  <si>
    <t>с твердым покрытием</t>
  </si>
  <si>
    <t>%</t>
  </si>
  <si>
    <t>Плотность автомобильных дорог общего пользования с твердым покрытием</t>
  </si>
  <si>
    <t>человек</t>
  </si>
  <si>
    <t>Перевезено грузов предприятиями транспорта</t>
  </si>
  <si>
    <t>тыс. тонн</t>
  </si>
  <si>
    <t>Грузооборот предприятий транспорта</t>
  </si>
  <si>
    <t>автобусами</t>
  </si>
  <si>
    <t xml:space="preserve">Пассажирооборот  транспорта общего пользования </t>
  </si>
  <si>
    <t>Общая монтированная емкость телефонных станций:</t>
  </si>
  <si>
    <t>тыс. номеров</t>
  </si>
  <si>
    <t>Число телефонных аппаратов телефонной сети общего пользования или имеющих на нее выход</t>
  </si>
  <si>
    <t>тыс. штук</t>
  </si>
  <si>
    <t>Отношение количества телефонных аппаратов к численности населения</t>
  </si>
  <si>
    <t>Число квартирных телефонных аппаратов</t>
  </si>
  <si>
    <t>в том числе по видам экономической деятельности:</t>
  </si>
  <si>
    <t>РАЗДЕЛ F: Строительство</t>
  </si>
  <si>
    <t>Оборот малых предприятий</t>
  </si>
  <si>
    <t>Инвестиции в основной капитал за счет всех источников финансирования (в ценах соответствующих лет) - всего</t>
  </si>
  <si>
    <t>Индекс физического объема, в % к предыдущему году в сопоставимых ценах</t>
  </si>
  <si>
    <t>Распределение инвестиций в основной капитал по источникам финансирования:</t>
  </si>
  <si>
    <t xml:space="preserve">Собственные средства </t>
  </si>
  <si>
    <t>Привлеченные средства</t>
  </si>
  <si>
    <t>Инвестиции</t>
  </si>
  <si>
    <t>Образование</t>
  </si>
  <si>
    <t xml:space="preserve">Среднегодовая численность населения </t>
  </si>
  <si>
    <t>тыс. чел</t>
  </si>
  <si>
    <t>в % к пред. году</t>
  </si>
  <si>
    <t xml:space="preserve">    в том числе в возрасте*:</t>
  </si>
  <si>
    <t xml:space="preserve">   моложе трудоспособного </t>
  </si>
  <si>
    <t xml:space="preserve">   трудоспособном</t>
  </si>
  <si>
    <t xml:space="preserve">   старше трудоспособного </t>
  </si>
  <si>
    <t>Численность родившихся</t>
  </si>
  <si>
    <t>Общий коэффициент рождаемости</t>
  </si>
  <si>
    <t>промилле</t>
  </si>
  <si>
    <t xml:space="preserve">Численность умерших </t>
  </si>
  <si>
    <t>тыс. чел.</t>
  </si>
  <si>
    <t>Общий коэффициент смертности</t>
  </si>
  <si>
    <t>Естественный прирост/убыль</t>
  </si>
  <si>
    <t>Общий коэффициент естественного прироста/убыли</t>
  </si>
  <si>
    <t>Миграционный прирост / убыль</t>
  </si>
  <si>
    <t>тыс.чел.</t>
  </si>
  <si>
    <t>Демография</t>
  </si>
  <si>
    <t xml:space="preserve">   трудоспособное население в трудоспособном возрасте</t>
  </si>
  <si>
    <t xml:space="preserve">   иностранные трудовые мигранты</t>
  </si>
  <si>
    <t xml:space="preserve">   лица старших возрастов и подростки, занятые в экономике</t>
  </si>
  <si>
    <t>Учащиеся в трудоспособном возрасте, обучающиеся с отрывом от производства</t>
  </si>
  <si>
    <t>Лица в трудоспособном возрасте, не занятые трудовой деятельностью и учебой</t>
  </si>
  <si>
    <t xml:space="preserve">Среднесписочная численность работников организаций (без внешних совместителей) по крупным, средним и малым организациям </t>
  </si>
  <si>
    <t>Среднегодовая численность безработных, зарегистрированных в службе занятости</t>
  </si>
  <si>
    <t>Уровень зарегистрированной безработицы относительно населения в трудоспособном возрасте</t>
  </si>
  <si>
    <t xml:space="preserve">Трудовые ресурсы </t>
  </si>
  <si>
    <t xml:space="preserve">Среднемесячная начисленная заработная плата работников организаций, не относящихся
к субъектам малого предпринимательства
</t>
  </si>
  <si>
    <t>рублей</t>
  </si>
  <si>
    <t>Уровень жизни населения</t>
  </si>
  <si>
    <t>Численность детей в возрасте 1-6 лет</t>
  </si>
  <si>
    <t>Численность детей в возрасте 7-17 лет</t>
  </si>
  <si>
    <t>Численность детей в дошкольных образовательных учреждениях</t>
  </si>
  <si>
    <t>в т.ч. в возрасте от 3 до 7 лет</t>
  </si>
  <si>
    <t>Охват дополнительным образованием детей в возрасте от 5 до 18 лет</t>
  </si>
  <si>
    <t>Доля граждан, систематически занимающихся физической культурой и спортом</t>
  </si>
  <si>
    <t>Социальная сфера</t>
  </si>
  <si>
    <t xml:space="preserve">Оборот розничной торговли </t>
  </si>
  <si>
    <t>Индекс физического объема оборота розничной торговли</t>
  </si>
  <si>
    <t>Индекс-дефлятор оборота розничной торговли</t>
  </si>
  <si>
    <t>Фруктово-ягодные наполнители</t>
  </si>
  <si>
    <t>Количество малых предприятий – всего по состоянию на конец года</t>
  </si>
  <si>
    <t xml:space="preserve">РАЗДЕЛ G: Оптовая и розничная торговля; ремонт автотранспортных средств, мотоциклов, бытовых изделий и предметов личного пользования </t>
  </si>
  <si>
    <t>Количество предпринимателей без образования юридического лица – всего по состоянию на конец года</t>
  </si>
  <si>
    <t>тыс.ед.</t>
  </si>
  <si>
    <t xml:space="preserve">      в том числе:</t>
  </si>
  <si>
    <t xml:space="preserve">      заемные средства других организаций</t>
  </si>
  <si>
    <t xml:space="preserve">      бюджетные средства</t>
  </si>
  <si>
    <t xml:space="preserve">       в том числе:</t>
  </si>
  <si>
    <t xml:space="preserve">            из федерального бюджета</t>
  </si>
  <si>
    <t xml:space="preserve">            из областного бюджета</t>
  </si>
  <si>
    <t xml:space="preserve">            из местного бюджета</t>
  </si>
  <si>
    <t xml:space="preserve">    прочие инвестиции</t>
  </si>
  <si>
    <t>Малое предпринимательство</t>
  </si>
  <si>
    <t>Транспорт</t>
  </si>
  <si>
    <t>Связь</t>
  </si>
  <si>
    <t>в % к среднегод.
числ-ти нас-я</t>
  </si>
  <si>
    <t>базовый вар.</t>
  </si>
  <si>
    <t>консерват. вар.</t>
  </si>
  <si>
    <t>Нетканые материалы</t>
  </si>
  <si>
    <t>Количество СОНКО, зарегистрированных на территории муниципального образования</t>
  </si>
  <si>
    <t>Количество СОНКО муниципального образования, получивших финансовую поддержку</t>
  </si>
  <si>
    <t>в т.ч. в рамках муниципальной программы, направленной на поддержку и развитие СОНКО</t>
  </si>
  <si>
    <t>Количество непосредственных участников мероприятий, проведенных СОНКО</t>
  </si>
  <si>
    <t>Количество благополучателей в результате мероприятий, проведенных СОНКО</t>
  </si>
  <si>
    <t>млн. руб.</t>
  </si>
  <si>
    <t>тыс. ед.</t>
  </si>
  <si>
    <t>млн.руб.в ценах соотв. лет</t>
  </si>
  <si>
    <t>тыс.  чел.</t>
  </si>
  <si>
    <t>тыс.руб.в ценах соотв. лет</t>
  </si>
  <si>
    <t xml:space="preserve">% к пред.году </t>
  </si>
  <si>
    <t>Индекс-дефлятор</t>
  </si>
  <si>
    <t>Культура</t>
  </si>
  <si>
    <t>Физическая культура и спорт</t>
  </si>
  <si>
    <t>км дорог на 1000 кв.км. территории</t>
  </si>
  <si>
    <t>Раздел В. Добыча полезных ископаемых</t>
  </si>
  <si>
    <t>Раздел С. Обрабатывающие производства</t>
  </si>
  <si>
    <t>Объем отгруженных товаров собственного производства, выполненных работ и услуг собственными силами</t>
  </si>
  <si>
    <t xml:space="preserve">% к пред. году </t>
  </si>
  <si>
    <t>РАЗДЕЛ D: Обеспечение электрической энергией, газом и паром; кондиционирование воздуха</t>
  </si>
  <si>
    <t>Поддоны деревянные</t>
  </si>
  <si>
    <t>тыс.шт.</t>
  </si>
  <si>
    <t>Шпули картонные навивные</t>
  </si>
  <si>
    <t>тыс.п.м.</t>
  </si>
  <si>
    <t>млн. тонн-км</t>
  </si>
  <si>
    <t>млн. пассажиро-километров</t>
  </si>
  <si>
    <t>РАЗДЕЛ E. Водоснабжение; водоотведение, организация сбора и утилизации отходов, деятельность по ликвидации загрязнений</t>
  </si>
  <si>
    <t>Промышленное производство (РАЗДЕЛ В "Добыча полезных ископаемых"+РАЗДЕЛ С "Обрабатывающие производства"+РАЗДЕЛ D "Обеспечение электрической энергией, газом и паром; кондиционирование воздуха"+РАЗДЕЛ E. Водоснабжение; водоотведение, организация сбора и утилизации отходов, деятельность по ликвидации загрязнений)</t>
  </si>
  <si>
    <t xml:space="preserve">Перевезено пассажиров транспортом общего пользования, в том числе: </t>
  </si>
  <si>
    <t>ТРУДОВЫЕ РЕСУРСЫ - всего, в том числе</t>
  </si>
  <si>
    <t xml:space="preserve">в % от общего объема услуг </t>
  </si>
  <si>
    <t>тыс. м2</t>
  </si>
  <si>
    <t>тыс. м 2</t>
  </si>
  <si>
    <t>автобусов</t>
  </si>
  <si>
    <t xml:space="preserve">Наличие подвижного состава, в том числе:                                                             </t>
  </si>
  <si>
    <t>Охват населения телевизионным вещанием, всего, в том числе:</t>
  </si>
  <si>
    <t xml:space="preserve">цифровым телевизионным вещанием </t>
  </si>
  <si>
    <t>Индекс-дефлятор промышленности</t>
  </si>
  <si>
    <t>Волокно полиэфирное</t>
  </si>
  <si>
    <t>Образцы напольных покрытий ПВХ</t>
  </si>
  <si>
    <t>Тепловая энергия</t>
  </si>
  <si>
    <t>тыс. Гкал</t>
  </si>
  <si>
    <t>Питьевая вода</t>
  </si>
  <si>
    <t>тыс. м3</t>
  </si>
  <si>
    <t>Водоотведение</t>
  </si>
  <si>
    <t>Транспортировка ТКО</t>
  </si>
  <si>
    <t>т.тонн</t>
  </si>
  <si>
    <t>Втулки</t>
  </si>
  <si>
    <t xml:space="preserve">Количество операторов предприятий (операторов) оказывающих услуги телефонной стационарной связи  </t>
  </si>
  <si>
    <t>Охрана окружающей среды</t>
  </si>
  <si>
    <t>Инвестиции в основной капитал, направленные на охрану окружающей среды и рациональное использование природных ресурсов за счет всех источников финансирования</t>
  </si>
  <si>
    <t xml:space="preserve">тыс.руб. </t>
  </si>
  <si>
    <t>из них за счет:</t>
  </si>
  <si>
    <t xml:space="preserve">     средств федерального бюджета</t>
  </si>
  <si>
    <t xml:space="preserve">     средств областного бюджета</t>
  </si>
  <si>
    <t xml:space="preserve">     средств местного бюджета</t>
  </si>
  <si>
    <t xml:space="preserve">     собственных средств предприятий</t>
  </si>
  <si>
    <t>Объем вредных веществ, выбрасываемых в атмосферный воздух стационарными источниками загрязнения</t>
  </si>
  <si>
    <t>тыс.т</t>
  </si>
  <si>
    <t>Водозабор (количество воды забранной из природных источников), всего</t>
  </si>
  <si>
    <t>тыс.куб.м</t>
  </si>
  <si>
    <t xml:space="preserve">Отпущено воды всем потребителям </t>
  </si>
  <si>
    <t>в том числе населению</t>
  </si>
  <si>
    <t>Использование свежей воды</t>
  </si>
  <si>
    <t>Объем оборотного и повторно-последовательного использования воды</t>
  </si>
  <si>
    <t>Объем сброса загрязненных сточных вод в поверхностные водные объекты</t>
  </si>
  <si>
    <t>Численность детей, состоящих на учете для определения в дошкольные образовательные учреждения (отложенная очередь)</t>
  </si>
  <si>
    <t>Прогноз социально-экономического развития
городского округа Отрадный Самарской области
на 2023 – 2025 годы</t>
  </si>
  <si>
    <t>Приложение
к прогнозу социально-экономического развития
городского округа Отрадный 
Самарской области на 2023 – 2025 годы</t>
  </si>
  <si>
    <t>млн.руб.в ценах 2021 года</t>
  </si>
  <si>
    <t>% к предыдущему году</t>
  </si>
  <si>
    <t>Клей</t>
  </si>
  <si>
    <t>тонн</t>
  </si>
  <si>
    <t>Пленка</t>
  </si>
  <si>
    <t>Гранулы</t>
  </si>
  <si>
    <t>Количество самозанятых граждан, зафиксировавших свой статус и применяющих налоговый режим "Налог на профессиональный доход"</t>
  </si>
  <si>
    <t>РАЗДЕЛ E: Производство и распределение электроэнергии, газа и воды</t>
  </si>
  <si>
    <t>РАЗДЕЛ D: Обрабатывающее производство</t>
  </si>
  <si>
    <t>РАЗДЕЛ С: Добыча полезных ископаемых</t>
  </si>
  <si>
    <t>Численность работников , занятых у субъектов малого и среднего предпринимательства - всего</t>
  </si>
  <si>
    <t>РАЗДЕЛ E:Производство и распределение электроэнергии, газа и воды</t>
  </si>
  <si>
    <t>Обеспеченность детей в возрасте 1-6 лет местами в ДОУ (число детей 1-6 лет, приходящихся на 1 место в ДОУ, за исключением детей 5-6 лет, обучающихся в школах)</t>
  </si>
  <si>
    <t>Число посещений культурных мероприятий на территории муниципального образования</t>
  </si>
  <si>
    <t>посещений на 1000 чел. населения</t>
  </si>
  <si>
    <t>Занятые в экономике - всего</t>
  </si>
  <si>
    <r>
      <t>Протяженность автомобильных дорог общего пользования (</t>
    </r>
    <r>
      <rPr>
        <b/>
        <sz val="12"/>
        <rFont val="Times New Roman"/>
        <family val="1"/>
      </rPr>
      <t>федерального, регионального, местного значения</t>
    </r>
    <r>
      <rPr>
        <sz val="12"/>
        <rFont val="Times New Roman"/>
        <family val="1"/>
      </rPr>
      <t>), всего, в том числе:</t>
    </r>
  </si>
  <si>
    <r>
      <t xml:space="preserve">Протяженность автомобильных дорог общего пользования </t>
    </r>
    <r>
      <rPr>
        <b/>
        <sz val="12"/>
        <rFont val="Times New Roman"/>
        <family val="1"/>
      </rPr>
      <t>федерального</t>
    </r>
    <r>
      <rPr>
        <sz val="12"/>
        <rFont val="Times New Roman"/>
        <family val="1"/>
      </rPr>
      <t xml:space="preserve"> значения, всего, в том числе:</t>
    </r>
  </si>
  <si>
    <r>
      <t xml:space="preserve">Протяженность автомобильных дорог общего пользования </t>
    </r>
    <r>
      <rPr>
        <b/>
        <sz val="12"/>
        <rFont val="Times New Roman"/>
        <family val="1"/>
      </rPr>
      <t>регионального и межмуниципального значения</t>
    </r>
    <r>
      <rPr>
        <sz val="12"/>
        <rFont val="Times New Roman"/>
        <family val="1"/>
      </rPr>
      <t>, всего,                                                                            в том числе:</t>
    </r>
  </si>
  <si>
    <r>
      <t xml:space="preserve">Протяженность автомобильных дорог общего пользования </t>
    </r>
    <r>
      <rPr>
        <b/>
        <sz val="12"/>
        <rFont val="Times New Roman"/>
        <family val="1"/>
      </rPr>
      <t>местного</t>
    </r>
    <r>
      <rPr>
        <sz val="12"/>
        <rFont val="Times New Roman"/>
        <family val="1"/>
      </rPr>
      <t xml:space="preserve"> значения, всего, в том числе:</t>
    </r>
  </si>
  <si>
    <r>
      <t xml:space="preserve">Ввод </t>
    </r>
    <r>
      <rPr>
        <b/>
        <sz val="12"/>
        <rFont val="Times New Roman"/>
        <family val="1"/>
      </rPr>
      <t>капитально отремонтированных</t>
    </r>
    <r>
      <rPr>
        <sz val="12"/>
        <rFont val="Times New Roman"/>
        <family val="1"/>
      </rPr>
      <t xml:space="preserve"> автомобильных дорог общего пользования</t>
    </r>
    <r>
      <rPr>
        <b/>
        <sz val="12"/>
        <rFont val="Times New Roman"/>
        <family val="1"/>
      </rPr>
      <t xml:space="preserve"> местного</t>
    </r>
    <r>
      <rPr>
        <sz val="12"/>
        <rFont val="Times New Roman"/>
        <family val="1"/>
      </rPr>
      <t xml:space="preserve"> значения</t>
    </r>
  </si>
  <si>
    <r>
      <t xml:space="preserve">Ввод </t>
    </r>
    <r>
      <rPr>
        <b/>
        <sz val="12"/>
        <rFont val="Times New Roman"/>
        <family val="1"/>
      </rPr>
      <t>отремонтированных</t>
    </r>
    <r>
      <rPr>
        <sz val="12"/>
        <rFont val="Times New Roman"/>
        <family val="1"/>
      </rPr>
      <t xml:space="preserve"> автомобильных дорог общего пользования</t>
    </r>
    <r>
      <rPr>
        <b/>
        <sz val="12"/>
        <rFont val="Times New Roman"/>
        <family val="1"/>
      </rPr>
      <t xml:space="preserve"> местного</t>
    </r>
    <r>
      <rPr>
        <sz val="12"/>
        <rFont val="Times New Roman"/>
        <family val="1"/>
      </rPr>
      <t xml:space="preserve"> значения</t>
    </r>
  </si>
  <si>
    <r>
      <t>Удельный вес автомобильных дорог общего пользования с твердым покрытием (</t>
    </r>
    <r>
      <rPr>
        <b/>
        <sz val="12"/>
        <rFont val="Times New Roman"/>
        <family val="1"/>
      </rPr>
      <t>федерального, регионального, местного значения</t>
    </r>
    <r>
      <rPr>
        <sz val="12"/>
        <rFont val="Times New Roman"/>
        <family val="1"/>
      </rPr>
      <t>) в общей протяженности автомобильных дорог общего пользования</t>
    </r>
  </si>
  <si>
    <t xml:space="preserve">в % к пред. году </t>
  </si>
  <si>
    <t xml:space="preserve">Социально-оринтированные некоммерческие организации 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</si>
</sst>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  <numFmt numFmtId="190" formatCode="#,##0.000"/>
    <numFmt numFmtId="191" formatCode="0.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,##0.0000"/>
    <numFmt numFmtId="197" formatCode="0.0000"/>
    <numFmt numFmtId="198" formatCode="0.00000"/>
  </numFmts>
  <fonts count="4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11"/>
      <name val="Times New Roman"/>
      <family val="1"/>
    </font>
    <font>
      <sz val="10"/>
      <name val="Arial Cyr"/>
      <family val="0"/>
    </font>
    <font>
      <sz val="12"/>
      <name val="Times New Roman CYR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 wrapText="1"/>
      <protection/>
    </xf>
    <xf numFmtId="0" fontId="6" fillId="0" borderId="0">
      <alignment/>
      <protection/>
    </xf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center"/>
    </xf>
    <xf numFmtId="189" fontId="5" fillId="33" borderId="10" xfId="56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Border="1" applyAlignment="1" applyProtection="1">
      <alignment vertical="center" wrapText="1"/>
      <protection/>
    </xf>
    <xf numFmtId="49" fontId="2" fillId="0" borderId="0" xfId="0" applyNumberFormat="1" applyFont="1" applyFill="1" applyBorder="1" applyAlignment="1" applyProtection="1">
      <alignment horizontal="center" vertical="center" wrapText="1"/>
      <protection/>
    </xf>
    <xf numFmtId="2" fontId="2" fillId="33" borderId="11" xfId="0" applyNumberFormat="1" applyFont="1" applyFill="1" applyBorder="1" applyAlignment="1" applyProtection="1">
      <alignment horizontal="center" vertical="center" wrapText="1"/>
      <protection/>
    </xf>
    <xf numFmtId="0" fontId="1" fillId="34" borderId="10" xfId="0" applyFont="1" applyFill="1" applyBorder="1" applyAlignment="1" applyProtection="1">
      <alignment horizontal="center" vertical="center" wrapText="1"/>
      <protection/>
    </xf>
    <xf numFmtId="189" fontId="1" fillId="0" borderId="10" xfId="56" applyNumberFormat="1" applyFont="1" applyFill="1" applyBorder="1" applyAlignment="1" applyProtection="1">
      <alignment horizontal="center" vertical="center"/>
      <protection locked="0"/>
    </xf>
    <xf numFmtId="0" fontId="1" fillId="34" borderId="12" xfId="0" applyFont="1" applyFill="1" applyBorder="1" applyAlignment="1" applyProtection="1">
      <alignment horizontal="left" vertical="center" wrapText="1"/>
      <protection/>
    </xf>
    <xf numFmtId="0" fontId="1" fillId="34" borderId="12" xfId="0" applyFont="1" applyFill="1" applyBorder="1" applyAlignment="1" applyProtection="1">
      <alignment vertical="center" wrapText="1"/>
      <protection/>
    </xf>
    <xf numFmtId="189" fontId="1" fillId="0" borderId="10" xfId="0" applyNumberFormat="1" applyFont="1" applyBorder="1" applyAlignment="1">
      <alignment horizontal="center" vertical="center"/>
    </xf>
    <xf numFmtId="0" fontId="1" fillId="0" borderId="13" xfId="0" applyFont="1" applyFill="1" applyBorder="1" applyAlignment="1" applyProtection="1">
      <alignment horizontal="left" vertical="center" wrapText="1" shrinkToFit="1"/>
      <protection/>
    </xf>
    <xf numFmtId="0" fontId="1" fillId="0" borderId="12" xfId="0" applyFont="1" applyFill="1" applyBorder="1" applyAlignment="1" applyProtection="1">
      <alignment horizontal="left" vertical="center" wrapText="1" shrinkToFit="1"/>
      <protection/>
    </xf>
    <xf numFmtId="0" fontId="1" fillId="0" borderId="12" xfId="56" applyFont="1" applyFill="1" applyBorder="1" applyAlignment="1" applyProtection="1">
      <alignment vertical="top" wrapText="1"/>
      <protection/>
    </xf>
    <xf numFmtId="0" fontId="1" fillId="0" borderId="10" xfId="56" applyFont="1" applyFill="1" applyBorder="1" applyAlignment="1" applyProtection="1">
      <alignment horizontal="center" vertical="top" wrapText="1"/>
      <protection/>
    </xf>
    <xf numFmtId="189" fontId="1" fillId="0" borderId="10" xfId="56" applyNumberFormat="1" applyFont="1" applyFill="1" applyBorder="1" applyAlignment="1" applyProtection="1">
      <alignment horizontal="center" vertical="top" wrapText="1"/>
      <protection/>
    </xf>
    <xf numFmtId="0" fontId="1" fillId="0" borderId="14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/>
    </xf>
    <xf numFmtId="189" fontId="1" fillId="0" borderId="10" xfId="56" applyNumberFormat="1" applyFont="1" applyFill="1" applyBorder="1" applyAlignment="1" applyProtection="1">
      <alignment horizontal="center" vertical="center" wrapText="1"/>
      <protection/>
    </xf>
    <xf numFmtId="3" fontId="1" fillId="0" borderId="10" xfId="56" applyNumberFormat="1" applyFont="1" applyFill="1" applyBorder="1" applyAlignment="1" applyProtection="1">
      <alignment horizontal="center" vertical="top" wrapText="1"/>
      <protection/>
    </xf>
    <xf numFmtId="0" fontId="1" fillId="0" borderId="12" xfId="0" applyFont="1" applyBorder="1" applyAlignment="1">
      <alignment horizontal="left" vertical="center" wrapText="1"/>
    </xf>
    <xf numFmtId="189" fontId="7" fillId="0" borderId="10" xfId="0" applyNumberFormat="1" applyFont="1" applyBorder="1" applyAlignment="1">
      <alignment horizontal="center" vertical="center"/>
    </xf>
    <xf numFmtId="188" fontId="7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88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190" fontId="1" fillId="0" borderId="10" xfId="0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top" wrapText="1"/>
    </xf>
    <xf numFmtId="191" fontId="1" fillId="0" borderId="10" xfId="0" applyNumberFormat="1" applyFont="1" applyBorder="1" applyAlignment="1">
      <alignment horizontal="center" vertical="center"/>
    </xf>
    <xf numFmtId="189" fontId="1" fillId="0" borderId="10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vertical="center" wrapText="1"/>
    </xf>
    <xf numFmtId="3" fontId="1" fillId="0" borderId="10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vertical="top" wrapText="1"/>
    </xf>
    <xf numFmtId="191" fontId="1" fillId="0" borderId="10" xfId="0" applyNumberFormat="1" applyFont="1" applyBorder="1" applyAlignment="1">
      <alignment horizontal="center" vertical="center" wrapText="1"/>
    </xf>
    <xf numFmtId="191" fontId="1" fillId="0" borderId="15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top" wrapText="1" indent="1"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15" xfId="0" applyNumberFormat="1" applyFont="1" applyBorder="1" applyAlignment="1">
      <alignment horizontal="center" vertical="center" wrapText="1"/>
    </xf>
    <xf numFmtId="190" fontId="1" fillId="0" borderId="10" xfId="0" applyNumberFormat="1" applyFont="1" applyBorder="1" applyAlignment="1">
      <alignment horizontal="center" vertical="center" wrapText="1"/>
    </xf>
    <xf numFmtId="190" fontId="1" fillId="0" borderId="15" xfId="0" applyNumberFormat="1" applyFont="1" applyBorder="1" applyAlignment="1">
      <alignment horizontal="center" vertical="center" wrapText="1"/>
    </xf>
    <xf numFmtId="189" fontId="1" fillId="0" borderId="10" xfId="0" applyNumberFormat="1" applyFont="1" applyBorder="1" applyAlignment="1">
      <alignment horizontal="center" vertical="center" wrapText="1"/>
    </xf>
    <xf numFmtId="189" fontId="1" fillId="0" borderId="15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5" xfId="0" applyNumberFormat="1" applyFont="1" applyBorder="1" applyAlignment="1">
      <alignment horizontal="center" vertical="center" wrapText="1"/>
    </xf>
    <xf numFmtId="190" fontId="1" fillId="0" borderId="16" xfId="0" applyNumberFormat="1" applyFont="1" applyBorder="1" applyAlignment="1">
      <alignment horizontal="center" vertical="center" wrapText="1"/>
    </xf>
    <xf numFmtId="0" fontId="1" fillId="0" borderId="12" xfId="53" applyFont="1" applyBorder="1" applyAlignment="1">
      <alignment horizontal="left" vertical="center" wrapText="1"/>
      <protection/>
    </xf>
    <xf numFmtId="189" fontId="1" fillId="0" borderId="10" xfId="53" applyNumberFormat="1" applyFont="1" applyBorder="1" applyAlignment="1">
      <alignment horizontal="center" vertical="center" wrapText="1"/>
      <protection/>
    </xf>
    <xf numFmtId="0" fontId="1" fillId="0" borderId="12" xfId="53" applyFont="1" applyFill="1" applyBorder="1" applyAlignment="1">
      <alignment horizontal="left" vertical="center" wrapText="1"/>
      <protection/>
    </xf>
    <xf numFmtId="189" fontId="1" fillId="0" borderId="10" xfId="53" applyNumberFormat="1" applyFont="1" applyFill="1" applyBorder="1" applyAlignment="1">
      <alignment horizontal="center" vertical="center" wrapText="1"/>
      <protection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191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188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188" fontId="1" fillId="0" borderId="10" xfId="0" applyNumberFormat="1" applyFont="1" applyFill="1" applyBorder="1" applyAlignment="1">
      <alignment horizontal="center" vertical="center"/>
    </xf>
    <xf numFmtId="0" fontId="1" fillId="0" borderId="12" xfId="0" applyFont="1" applyBorder="1" applyAlignment="1" applyProtection="1">
      <alignment vertical="top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12" xfId="0" applyFont="1" applyFill="1" applyBorder="1" applyAlignment="1" applyProtection="1">
      <alignment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3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189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 applyProtection="1">
      <alignment vertical="top" wrapText="1"/>
      <protection/>
    </xf>
    <xf numFmtId="4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/>
      <protection/>
    </xf>
    <xf numFmtId="189" fontId="1" fillId="0" borderId="10" xfId="0" applyNumberFormat="1" applyFont="1" applyFill="1" applyBorder="1" applyAlignment="1" applyProtection="1">
      <alignment horizontal="center" vertical="center"/>
      <protection/>
    </xf>
    <xf numFmtId="3" fontId="1" fillId="0" borderId="10" xfId="0" applyNumberFormat="1" applyFont="1" applyBorder="1" applyAlignment="1">
      <alignment horizontal="center" vertical="center" wrapText="1"/>
    </xf>
    <xf numFmtId="3" fontId="1" fillId="0" borderId="15" xfId="0" applyNumberFormat="1" applyFont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3" fontId="1" fillId="0" borderId="15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188" fontId="1" fillId="0" borderId="10" xfId="0" applyNumberFormat="1" applyFont="1" applyFill="1" applyBorder="1" applyAlignment="1">
      <alignment horizontal="center" vertical="center" wrapText="1"/>
    </xf>
    <xf numFmtId="189" fontId="1" fillId="0" borderId="10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top" wrapText="1"/>
    </xf>
    <xf numFmtId="3" fontId="1" fillId="0" borderId="10" xfId="0" applyNumberFormat="1" applyFont="1" applyFill="1" applyBorder="1" applyAlignment="1" applyProtection="1">
      <alignment horizontal="center" vertical="center"/>
      <protection locked="0"/>
    </xf>
    <xf numFmtId="189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17" xfId="0" applyFont="1" applyFill="1" applyBorder="1" applyAlignment="1" applyProtection="1">
      <alignment vertical="center" wrapText="1"/>
      <protection/>
    </xf>
    <xf numFmtId="0" fontId="1" fillId="34" borderId="18" xfId="0" applyFont="1" applyFill="1" applyBorder="1" applyAlignment="1" applyProtection="1">
      <alignment horizontal="center" vertical="center" wrapText="1"/>
      <protection/>
    </xf>
    <xf numFmtId="189" fontId="1" fillId="0" borderId="18" xfId="0" applyNumberFormat="1" applyFont="1" applyFill="1" applyBorder="1" applyAlignment="1" applyProtection="1">
      <alignment horizontal="center" vertical="center"/>
      <protection locked="0"/>
    </xf>
    <xf numFmtId="0" fontId="1" fillId="0" borderId="12" xfId="0" applyFont="1" applyBorder="1" applyAlignment="1">
      <alignment horizontal="left" vertical="center" wrapText="1" indent="1"/>
    </xf>
    <xf numFmtId="0" fontId="8" fillId="0" borderId="10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4" xfId="53" applyFont="1" applyFill="1" applyBorder="1" applyAlignment="1">
      <alignment horizontal="left" vertical="center" wrapText="1"/>
      <protection/>
    </xf>
    <xf numFmtId="0" fontId="1" fillId="0" borderId="20" xfId="53" applyFont="1" applyFill="1" applyBorder="1" applyAlignment="1">
      <alignment horizontal="left" vertical="center" wrapText="1"/>
      <protection/>
    </xf>
    <xf numFmtId="0" fontId="1" fillId="0" borderId="21" xfId="53" applyFont="1" applyFill="1" applyBorder="1" applyAlignment="1">
      <alignment horizontal="left" vertical="center" wrapText="1"/>
      <protection/>
    </xf>
    <xf numFmtId="0" fontId="2" fillId="35" borderId="12" xfId="0" applyFont="1" applyFill="1" applyBorder="1" applyAlignment="1" applyProtection="1">
      <alignment horizontal="center" vertical="center" wrapText="1"/>
      <protection/>
    </xf>
    <xf numFmtId="0" fontId="2" fillId="35" borderId="10" xfId="0" applyFont="1" applyFill="1" applyBorder="1" applyAlignment="1" applyProtection="1">
      <alignment horizontal="center" vertical="center" wrapText="1"/>
      <protection/>
    </xf>
    <xf numFmtId="0" fontId="2" fillId="34" borderId="14" xfId="0" applyFont="1" applyFill="1" applyBorder="1" applyAlignment="1" applyProtection="1">
      <alignment vertical="center" wrapText="1"/>
      <protection/>
    </xf>
    <xf numFmtId="0" fontId="2" fillId="34" borderId="20" xfId="0" applyFont="1" applyFill="1" applyBorder="1" applyAlignment="1" applyProtection="1">
      <alignment vertical="center" wrapText="1"/>
      <protection/>
    </xf>
    <xf numFmtId="0" fontId="2" fillId="34" borderId="12" xfId="0" applyFont="1" applyFill="1" applyBorder="1" applyAlignment="1" applyProtection="1">
      <alignment horizontal="left" vertical="center" wrapText="1"/>
      <protection/>
    </xf>
    <xf numFmtId="0" fontId="2" fillId="34" borderId="10" xfId="0" applyFont="1" applyFill="1" applyBorder="1" applyAlignment="1" applyProtection="1">
      <alignment horizontal="left" vertical="center" wrapText="1"/>
      <protection/>
    </xf>
    <xf numFmtId="49" fontId="1" fillId="0" borderId="0" xfId="0" applyNumberFormat="1" applyFont="1" applyFill="1" applyAlignment="1" applyProtection="1">
      <alignment horizontal="right" vertical="center" wrapText="1"/>
      <protection/>
    </xf>
    <xf numFmtId="0" fontId="0" fillId="0" borderId="0" xfId="0" applyFont="1" applyAlignment="1">
      <alignment/>
    </xf>
    <xf numFmtId="49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33" borderId="22" xfId="0" applyFont="1" applyFill="1" applyBorder="1" applyAlignment="1" applyProtection="1">
      <alignment horizontal="center" vertical="center"/>
      <protection/>
    </xf>
    <xf numFmtId="0" fontId="2" fillId="33" borderId="12" xfId="0" applyFont="1" applyFill="1" applyBorder="1" applyAlignment="1" applyProtection="1">
      <alignment horizontal="center" vertical="center"/>
      <protection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2" fontId="2" fillId="33" borderId="11" xfId="0" applyNumberFormat="1" applyFont="1" applyFill="1" applyBorder="1" applyAlignment="1" applyProtection="1">
      <alignment horizontal="center" vertical="center" wrapText="1"/>
      <protection/>
    </xf>
    <xf numFmtId="1" fontId="2" fillId="33" borderId="10" xfId="0" applyNumberFormat="1" applyFont="1" applyFill="1" applyBorder="1" applyAlignment="1" applyProtection="1">
      <alignment horizontal="center" vertical="center"/>
      <protection/>
    </xf>
    <xf numFmtId="1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Font="1" applyBorder="1" applyAlignment="1">
      <alignment horizontal="left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5" borderId="23" xfId="0" applyFont="1" applyFill="1" applyBorder="1" applyAlignment="1" applyProtection="1">
      <alignment horizontal="center" vertical="center" wrapText="1"/>
      <protection/>
    </xf>
    <xf numFmtId="0" fontId="2" fillId="35" borderId="16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left" vertical="center" wrapText="1" shrinkToFit="1"/>
      <protection/>
    </xf>
    <xf numFmtId="0" fontId="2" fillId="0" borderId="20" xfId="0" applyFont="1" applyFill="1" applyBorder="1" applyAlignment="1" applyProtection="1">
      <alignment horizontal="left" vertical="center" wrapText="1" shrinkToFit="1"/>
      <protection/>
    </xf>
    <xf numFmtId="0" fontId="2" fillId="34" borderId="14" xfId="0" applyFont="1" applyFill="1" applyBorder="1" applyAlignment="1" applyProtection="1">
      <alignment horizontal="left" vertical="top" wrapText="1"/>
      <protection/>
    </xf>
    <xf numFmtId="0" fontId="2" fillId="34" borderId="20" xfId="0" applyFont="1" applyFill="1" applyBorder="1" applyAlignment="1" applyProtection="1">
      <alignment horizontal="left" vertical="top" wrapText="1"/>
      <protection/>
    </xf>
    <xf numFmtId="0" fontId="1" fillId="0" borderId="12" xfId="0" applyFont="1" applyBorder="1" applyAlignment="1">
      <alignment vertical="center" wrapText="1"/>
    </xf>
    <xf numFmtId="0" fontId="1" fillId="0" borderId="12" xfId="0" applyFont="1" applyBorder="1" applyAlignment="1">
      <alignment horizontal="left" vertical="center"/>
    </xf>
    <xf numFmtId="0" fontId="1" fillId="0" borderId="12" xfId="0" applyFont="1" applyFill="1" applyBorder="1" applyAlignment="1" applyProtection="1">
      <alignment horizontal="left" vertical="center" wrapText="1"/>
      <protection/>
    </xf>
    <xf numFmtId="0" fontId="2" fillId="0" borderId="12" xfId="0" applyFont="1" applyFill="1" applyBorder="1" applyAlignment="1" applyProtection="1">
      <alignment horizontal="left" vertical="center" wrapText="1"/>
      <protection/>
    </xf>
    <xf numFmtId="0" fontId="1" fillId="0" borderId="12" xfId="0" applyFont="1" applyBorder="1" applyAlignment="1" applyProtection="1">
      <alignment vertical="center" wrapText="1"/>
      <protection/>
    </xf>
    <xf numFmtId="0" fontId="1" fillId="0" borderId="12" xfId="0" applyFont="1" applyFill="1" applyBorder="1" applyAlignment="1" applyProtection="1">
      <alignment vertical="center" wrapText="1"/>
      <protection/>
    </xf>
    <xf numFmtId="0" fontId="2" fillId="35" borderId="12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2" fillId="36" borderId="12" xfId="0" applyFont="1" applyFill="1" applyBorder="1" applyAlignment="1">
      <alignment horizontal="center" vertical="top" wrapText="1"/>
    </xf>
    <xf numFmtId="0" fontId="2" fillId="36" borderId="10" xfId="0" applyFont="1" applyFill="1" applyBorder="1" applyAlignment="1">
      <alignment horizontal="center" vertical="top" wrapText="1"/>
    </xf>
    <xf numFmtId="0" fontId="2" fillId="36" borderId="12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2" fillId="36" borderId="14" xfId="0" applyFont="1" applyFill="1" applyBorder="1" applyAlignment="1">
      <alignment horizontal="center" vertical="center" wrapText="1"/>
    </xf>
    <xf numFmtId="0" fontId="2" fillId="36" borderId="20" xfId="0" applyFont="1" applyFill="1" applyBorder="1" applyAlignment="1">
      <alignment horizontal="center" vertical="center" wrapText="1"/>
    </xf>
    <xf numFmtId="0" fontId="2" fillId="36" borderId="21" xfId="0" applyFont="1" applyFill="1" applyBorder="1" applyAlignment="1">
      <alignment horizontal="center" vertical="center" wrapText="1"/>
    </xf>
    <xf numFmtId="0" fontId="1" fillId="34" borderId="19" xfId="0" applyFont="1" applyFill="1" applyBorder="1" applyAlignment="1" applyProtection="1">
      <alignment horizontal="left" vertical="center" wrapText="1"/>
      <protection/>
    </xf>
    <xf numFmtId="0" fontId="1" fillId="34" borderId="24" xfId="0" applyFont="1" applyFill="1" applyBorder="1" applyAlignment="1" applyProtection="1">
      <alignment horizontal="left" vertical="center" wrapText="1"/>
      <protection/>
    </xf>
    <xf numFmtId="0" fontId="1" fillId="34" borderId="13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 applyProtection="1">
      <alignment horizontal="left" vertical="center" wrapText="1" shrinkToFit="1"/>
      <protection/>
    </xf>
    <xf numFmtId="0" fontId="1" fillId="0" borderId="24" xfId="0" applyFont="1" applyFill="1" applyBorder="1" applyAlignment="1" applyProtection="1">
      <alignment horizontal="left" vertical="center" wrapText="1" shrinkToFit="1"/>
      <protection/>
    </xf>
    <xf numFmtId="0" fontId="1" fillId="0" borderId="13" xfId="0" applyFont="1" applyFill="1" applyBorder="1" applyAlignment="1" applyProtection="1">
      <alignment horizontal="left" vertical="center" wrapText="1" shrinkToFit="1"/>
      <protection/>
    </xf>
    <xf numFmtId="0" fontId="1" fillId="0" borderId="19" xfId="0" applyFont="1" applyFill="1" applyBorder="1" applyAlignment="1" applyProtection="1">
      <alignment vertical="justify" wrapText="1"/>
      <protection/>
    </xf>
    <xf numFmtId="0" fontId="1" fillId="0" borderId="13" xfId="0" applyFont="1" applyFill="1" applyBorder="1" applyAlignment="1" applyProtection="1">
      <alignment vertical="justify" wrapText="1"/>
      <protection/>
    </xf>
    <xf numFmtId="0" fontId="2" fillId="35" borderId="14" xfId="0" applyFont="1" applyFill="1" applyBorder="1" applyAlignment="1">
      <alignment horizontal="center" vertical="center"/>
    </xf>
    <xf numFmtId="0" fontId="2" fillId="35" borderId="20" xfId="0" applyFont="1" applyFill="1" applyBorder="1" applyAlignment="1">
      <alignment horizontal="center" vertical="center"/>
    </xf>
    <xf numFmtId="0" fontId="2" fillId="35" borderId="21" xfId="0" applyFont="1" applyFill="1" applyBorder="1" applyAlignment="1">
      <alignment horizontal="center" vertic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_Прогноз для муниципалов_2017-2019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0"/>
  <sheetViews>
    <sheetView tabSelected="1" view="pageBreakPreview" zoomScale="77" zoomScaleSheetLayoutView="77" workbookViewId="0" topLeftCell="A1">
      <pane ySplit="6" topLeftCell="A211" activePane="bottomLeft" state="frozen"/>
      <selection pane="topLeft" activeCell="A1" sqref="A1"/>
      <selection pane="bottomLeft" activeCell="A54" sqref="A54:J54"/>
    </sheetView>
  </sheetViews>
  <sheetFormatPr defaultColWidth="9.140625" defaultRowHeight="12.75" outlineLevelRow="2"/>
  <cols>
    <col min="1" max="1" width="47.140625" style="2" customWidth="1"/>
    <col min="2" max="2" width="20.00390625" style="1" customWidth="1"/>
    <col min="3" max="3" width="11.28125" style="1" customWidth="1"/>
    <col min="4" max="4" width="12.421875" style="1" customWidth="1"/>
    <col min="5" max="5" width="12.7109375" style="1" customWidth="1"/>
    <col min="6" max="6" width="11.7109375" style="1" customWidth="1"/>
    <col min="7" max="7" width="12.421875" style="1" customWidth="1"/>
    <col min="8" max="8" width="11.7109375" style="1" customWidth="1"/>
    <col min="9" max="9" width="11.8515625" style="1" customWidth="1"/>
    <col min="10" max="10" width="11.57421875" style="1" customWidth="1"/>
    <col min="11" max="16384" width="9.140625" style="1" customWidth="1"/>
  </cols>
  <sheetData>
    <row r="1" spans="1:10" ht="64.5" customHeight="1">
      <c r="A1" s="102" t="s">
        <v>172</v>
      </c>
      <c r="B1" s="103"/>
      <c r="C1" s="103"/>
      <c r="D1" s="103"/>
      <c r="E1" s="103"/>
      <c r="F1" s="103"/>
      <c r="G1" s="103"/>
      <c r="H1" s="103"/>
      <c r="I1" s="103"/>
      <c r="J1" s="103"/>
    </row>
    <row r="2" spans="1:10" ht="15.75">
      <c r="A2" s="6"/>
      <c r="B2" s="6"/>
      <c r="C2" s="7"/>
      <c r="D2" s="7"/>
      <c r="E2" s="7"/>
      <c r="F2" s="7"/>
      <c r="G2" s="7"/>
      <c r="H2" s="7"/>
      <c r="I2" s="7"/>
      <c r="J2" s="7"/>
    </row>
    <row r="3" spans="1:10" ht="47.25" customHeight="1" thickBot="1">
      <c r="A3" s="104" t="s">
        <v>171</v>
      </c>
      <c r="B3" s="104"/>
      <c r="C3" s="104"/>
      <c r="D3" s="104"/>
      <c r="E3" s="104"/>
      <c r="F3" s="104"/>
      <c r="G3" s="104"/>
      <c r="H3" s="104"/>
      <c r="I3" s="104"/>
      <c r="J3" s="104"/>
    </row>
    <row r="4" spans="1:10" ht="15.75">
      <c r="A4" s="105" t="s">
        <v>0</v>
      </c>
      <c r="B4" s="107" t="s">
        <v>1</v>
      </c>
      <c r="C4" s="8" t="s">
        <v>2</v>
      </c>
      <c r="D4" s="8" t="s">
        <v>3</v>
      </c>
      <c r="E4" s="109" t="s">
        <v>4</v>
      </c>
      <c r="F4" s="109"/>
      <c r="G4" s="109"/>
      <c r="H4" s="109"/>
      <c r="I4" s="109"/>
      <c r="J4" s="109"/>
    </row>
    <row r="5" spans="1:10" ht="13.5" customHeight="1">
      <c r="A5" s="106"/>
      <c r="B5" s="108"/>
      <c r="C5" s="110">
        <v>2021</v>
      </c>
      <c r="D5" s="110">
        <v>2022</v>
      </c>
      <c r="E5" s="111">
        <v>2023</v>
      </c>
      <c r="F5" s="111"/>
      <c r="G5" s="111">
        <v>2024</v>
      </c>
      <c r="H5" s="111"/>
      <c r="I5" s="111">
        <v>2025</v>
      </c>
      <c r="J5" s="111"/>
    </row>
    <row r="6" spans="1:10" ht="27" customHeight="1">
      <c r="A6" s="106"/>
      <c r="B6" s="108"/>
      <c r="C6" s="110"/>
      <c r="D6" s="110"/>
      <c r="E6" s="5" t="s">
        <v>102</v>
      </c>
      <c r="F6" s="5" t="s">
        <v>101</v>
      </c>
      <c r="G6" s="5" t="s">
        <v>102</v>
      </c>
      <c r="H6" s="5" t="s">
        <v>101</v>
      </c>
      <c r="I6" s="5" t="s">
        <v>102</v>
      </c>
      <c r="J6" s="5" t="s">
        <v>101</v>
      </c>
    </row>
    <row r="7" spans="1:10" s="4" customFormat="1" ht="47.25" customHeight="1">
      <c r="A7" s="96" t="s">
        <v>131</v>
      </c>
      <c r="B7" s="97"/>
      <c r="C7" s="97"/>
      <c r="D7" s="97"/>
      <c r="E7" s="97"/>
      <c r="F7" s="97"/>
      <c r="G7" s="97"/>
      <c r="H7" s="97"/>
      <c r="I7" s="97"/>
      <c r="J7" s="97"/>
    </row>
    <row r="8" spans="1:10" ht="31.5" customHeight="1" outlineLevel="1">
      <c r="A8" s="136" t="s">
        <v>5</v>
      </c>
      <c r="B8" s="9" t="s">
        <v>111</v>
      </c>
      <c r="C8" s="10">
        <v>84363.99</v>
      </c>
      <c r="D8" s="10">
        <v>96137.58077105</v>
      </c>
      <c r="E8" s="10">
        <v>97897.54711419297</v>
      </c>
      <c r="F8" s="10">
        <v>100108.63148388518</v>
      </c>
      <c r="G8" s="10">
        <v>101285.74218260814</v>
      </c>
      <c r="H8" s="10">
        <v>104373.9284451993</v>
      </c>
      <c r="I8" s="10">
        <v>105002.9959560456</v>
      </c>
      <c r="J8" s="10">
        <v>109134.03926425852</v>
      </c>
    </row>
    <row r="9" spans="1:10" ht="30.75" customHeight="1" outlineLevel="1">
      <c r="A9" s="137"/>
      <c r="B9" s="9" t="s">
        <v>173</v>
      </c>
      <c r="C9" s="10">
        <v>84363.99</v>
      </c>
      <c r="D9" s="10">
        <v>73526.68230499998</v>
      </c>
      <c r="E9" s="10">
        <v>72278.28119658999</v>
      </c>
      <c r="F9" s="10">
        <v>73652.03524748501</v>
      </c>
      <c r="G9" s="10">
        <v>71883.76499128895</v>
      </c>
      <c r="H9" s="10">
        <v>73851.272400241</v>
      </c>
      <c r="I9" s="10">
        <v>72022.90367689566</v>
      </c>
      <c r="J9" s="10">
        <v>74441.35489605866</v>
      </c>
    </row>
    <row r="10" spans="1:10" ht="29.25" customHeight="1" outlineLevel="1">
      <c r="A10" s="138"/>
      <c r="B10" s="9" t="s">
        <v>174</v>
      </c>
      <c r="C10" s="10">
        <v>134.9</v>
      </c>
      <c r="D10" s="10">
        <v>113.95570642290625</v>
      </c>
      <c r="E10" s="10">
        <v>101.83067467376188</v>
      </c>
      <c r="F10" s="10">
        <v>104.13059147212387</v>
      </c>
      <c r="G10" s="10">
        <v>103.46096012442783</v>
      </c>
      <c r="H10" s="10">
        <v>104.26066853386236</v>
      </c>
      <c r="I10" s="10">
        <v>103.67006618437532</v>
      </c>
      <c r="J10" s="10">
        <v>104.5606320371073</v>
      </c>
    </row>
    <row r="11" spans="1:10" ht="18" customHeight="1" outlineLevel="1">
      <c r="A11" s="11" t="s">
        <v>141</v>
      </c>
      <c r="B11" s="9" t="s">
        <v>114</v>
      </c>
      <c r="C11" s="10">
        <v>145.68034557235424</v>
      </c>
      <c r="D11" s="10">
        <v>130.75196344676144</v>
      </c>
      <c r="E11" s="10">
        <v>103.58950907087619</v>
      </c>
      <c r="F11" s="10">
        <v>103.95336519453527</v>
      </c>
      <c r="G11" s="10">
        <v>104.02877992894193</v>
      </c>
      <c r="H11" s="10">
        <v>103.97939242218558</v>
      </c>
      <c r="I11" s="10">
        <v>103.46978938339592</v>
      </c>
      <c r="J11" s="10">
        <v>103.7317997462002</v>
      </c>
    </row>
    <row r="12" spans="1:10" ht="16.5" customHeight="1" outlineLevel="1">
      <c r="A12" s="12" t="s">
        <v>6</v>
      </c>
      <c r="B12" s="9" t="s">
        <v>114</v>
      </c>
      <c r="C12" s="10">
        <v>92.6</v>
      </c>
      <c r="D12" s="10">
        <v>87.15410722631775</v>
      </c>
      <c r="E12" s="10">
        <v>98.302111465833</v>
      </c>
      <c r="F12" s="10">
        <v>100.17048633034338</v>
      </c>
      <c r="G12" s="10">
        <v>99.45417046619026</v>
      </c>
      <c r="H12" s="10">
        <v>100.2705114014657</v>
      </c>
      <c r="I12" s="10">
        <v>100.19356065395793</v>
      </c>
      <c r="J12" s="10">
        <v>100.7990146637145</v>
      </c>
    </row>
    <row r="13" spans="1:10" ht="15.75" outlineLevel="1">
      <c r="A13" s="98" t="s">
        <v>119</v>
      </c>
      <c r="B13" s="99"/>
      <c r="C13" s="99"/>
      <c r="D13" s="99"/>
      <c r="E13" s="99"/>
      <c r="F13" s="99"/>
      <c r="G13" s="99"/>
      <c r="H13" s="99"/>
      <c r="I13" s="99"/>
      <c r="J13" s="99"/>
    </row>
    <row r="14" spans="1:10" ht="26.25" customHeight="1" outlineLevel="1">
      <c r="A14" s="136" t="s">
        <v>7</v>
      </c>
      <c r="B14" s="9" t="s">
        <v>111</v>
      </c>
      <c r="C14" s="10">
        <v>56709.44</v>
      </c>
      <c r="D14" s="10">
        <v>65102.66395776</v>
      </c>
      <c r="E14" s="10">
        <v>65557.21075751308</v>
      </c>
      <c r="F14" s="10">
        <v>66276.59519424633</v>
      </c>
      <c r="G14" s="10">
        <v>67000.84609560428</v>
      </c>
      <c r="H14" s="10">
        <v>68203.78602930463</v>
      </c>
      <c r="I14" s="10">
        <v>68814.69300110449</v>
      </c>
      <c r="J14" s="10">
        <v>70743.1493907477</v>
      </c>
    </row>
    <row r="15" spans="1:10" ht="29.25" customHeight="1" outlineLevel="1">
      <c r="A15" s="137"/>
      <c r="B15" s="9" t="str">
        <f>B9</f>
        <v>млн.руб.в ценах 2021 года</v>
      </c>
      <c r="C15" s="10">
        <v>56709.44</v>
      </c>
      <c r="D15" s="10">
        <v>48656.699519999995</v>
      </c>
      <c r="E15" s="10">
        <v>48559.38612095999</v>
      </c>
      <c r="F15" s="10">
        <v>48754.01291904</v>
      </c>
      <c r="G15" s="10">
        <v>48607.94550708095</v>
      </c>
      <c r="H15" s="10">
        <v>48900.27495779712</v>
      </c>
      <c r="I15" s="10">
        <v>48753.769343602195</v>
      </c>
      <c r="J15" s="10">
        <v>49291.47715745949</v>
      </c>
    </row>
    <row r="16" spans="1:10" ht="30" customHeight="1" outlineLevel="1">
      <c r="A16" s="138"/>
      <c r="B16" s="9" t="s">
        <v>174</v>
      </c>
      <c r="C16" s="10">
        <v>140.8</v>
      </c>
      <c r="D16" s="10">
        <v>114.8004</v>
      </c>
      <c r="E16" s="10">
        <v>100.6982</v>
      </c>
      <c r="F16" s="10">
        <v>101.8032</v>
      </c>
      <c r="G16" s="10">
        <v>102.2021</v>
      </c>
      <c r="H16" s="10">
        <v>102.9078</v>
      </c>
      <c r="I16" s="10">
        <v>102.70720000000001</v>
      </c>
      <c r="J16" s="10">
        <v>103.72320000000002</v>
      </c>
    </row>
    <row r="17" spans="1:10" ht="18.75" customHeight="1" outlineLevel="1">
      <c r="A17" s="11" t="s">
        <v>141</v>
      </c>
      <c r="B17" s="9" t="s">
        <v>114</v>
      </c>
      <c r="C17" s="10">
        <v>153.04347826086956</v>
      </c>
      <c r="D17" s="10">
        <v>133.8</v>
      </c>
      <c r="E17" s="10">
        <v>100.9</v>
      </c>
      <c r="F17" s="10">
        <v>101.6</v>
      </c>
      <c r="G17" s="10">
        <v>102.1</v>
      </c>
      <c r="H17" s="10">
        <v>102.6</v>
      </c>
      <c r="I17" s="10">
        <v>102.4</v>
      </c>
      <c r="J17" s="10">
        <v>102.9</v>
      </c>
    </row>
    <row r="18" spans="1:10" ht="16.5" customHeight="1" outlineLevel="1">
      <c r="A18" s="12" t="s">
        <v>8</v>
      </c>
      <c r="B18" s="9" t="s">
        <v>114</v>
      </c>
      <c r="C18" s="10">
        <v>92</v>
      </c>
      <c r="D18" s="10">
        <v>85.8</v>
      </c>
      <c r="E18" s="10">
        <v>99.8</v>
      </c>
      <c r="F18" s="10">
        <v>100.2</v>
      </c>
      <c r="G18" s="10">
        <v>100.1</v>
      </c>
      <c r="H18" s="10">
        <v>100.3</v>
      </c>
      <c r="I18" s="10">
        <v>100.3</v>
      </c>
      <c r="J18" s="10">
        <v>100.8</v>
      </c>
    </row>
    <row r="19" spans="1:10" ht="15.75" outlineLevel="1">
      <c r="A19" s="100" t="s">
        <v>120</v>
      </c>
      <c r="B19" s="101"/>
      <c r="C19" s="101"/>
      <c r="D19" s="101"/>
      <c r="E19" s="101"/>
      <c r="F19" s="101"/>
      <c r="G19" s="101"/>
      <c r="H19" s="101"/>
      <c r="I19" s="101"/>
      <c r="J19" s="101"/>
    </row>
    <row r="20" spans="1:10" ht="31.5" customHeight="1" outlineLevel="1">
      <c r="A20" s="136" t="s">
        <v>7</v>
      </c>
      <c r="B20" s="9" t="s">
        <v>111</v>
      </c>
      <c r="C20" s="10">
        <v>25347.9742</v>
      </c>
      <c r="D20" s="10">
        <v>28650.815238260002</v>
      </c>
      <c r="E20" s="10">
        <v>29885.66537502901</v>
      </c>
      <c r="F20" s="10">
        <v>31346.656396473598</v>
      </c>
      <c r="G20" s="10">
        <v>31748.140041200815</v>
      </c>
      <c r="H20" s="10">
        <v>33576.594839205936</v>
      </c>
      <c r="I20" s="10">
        <v>33557.78402354926</v>
      </c>
      <c r="J20" s="10">
        <v>35672.84880820724</v>
      </c>
    </row>
    <row r="21" spans="1:10" ht="29.25" customHeight="1" outlineLevel="1">
      <c r="A21" s="137"/>
      <c r="B21" s="9" t="str">
        <f>B15</f>
        <v>млн.руб.в ценах 2021 года</v>
      </c>
      <c r="C21" s="10">
        <v>25347.9742</v>
      </c>
      <c r="D21" s="10">
        <v>22559.697038000002</v>
      </c>
      <c r="E21" s="10">
        <v>21431.712186100005</v>
      </c>
      <c r="F21" s="10">
        <v>22582.256735038</v>
      </c>
      <c r="G21" s="10">
        <v>21003.077942378004</v>
      </c>
      <c r="H21" s="10">
        <v>22627.42124850808</v>
      </c>
      <c r="I21" s="10">
        <v>21003.077942378004</v>
      </c>
      <c r="J21" s="10">
        <v>22808.44061849614</v>
      </c>
    </row>
    <row r="22" spans="1:10" ht="27.75" customHeight="1" outlineLevel="1">
      <c r="A22" s="138"/>
      <c r="B22" s="9" t="s">
        <v>174</v>
      </c>
      <c r="C22" s="10">
        <v>118.1</v>
      </c>
      <c r="D22" s="10">
        <v>113.03</v>
      </c>
      <c r="E22" s="10">
        <v>104.31000000000002</v>
      </c>
      <c r="F22" s="10">
        <v>109.4093</v>
      </c>
      <c r="G22" s="10">
        <v>106.232</v>
      </c>
      <c r="H22" s="10">
        <v>107.1138</v>
      </c>
      <c r="I22" s="10">
        <v>105.69999999999999</v>
      </c>
      <c r="J22" s="10">
        <v>106.2432</v>
      </c>
    </row>
    <row r="23" spans="1:10" ht="18.75" customHeight="1" outlineLevel="1">
      <c r="A23" s="11" t="s">
        <v>141</v>
      </c>
      <c r="B23" s="9" t="s">
        <v>114</v>
      </c>
      <c r="C23" s="10">
        <v>111.10065851364064</v>
      </c>
      <c r="D23" s="10">
        <v>127</v>
      </c>
      <c r="E23" s="10">
        <v>109.8</v>
      </c>
      <c r="F23" s="10">
        <v>109.3</v>
      </c>
      <c r="G23" s="10">
        <v>108.4</v>
      </c>
      <c r="H23" s="10">
        <v>106.9</v>
      </c>
      <c r="I23" s="10">
        <v>105.7</v>
      </c>
      <c r="J23" s="10">
        <v>105.4</v>
      </c>
    </row>
    <row r="24" spans="1:10" ht="16.5" customHeight="1" outlineLevel="1">
      <c r="A24" s="12" t="s">
        <v>9</v>
      </c>
      <c r="B24" s="9" t="s">
        <v>114</v>
      </c>
      <c r="C24" s="10">
        <v>106.3</v>
      </c>
      <c r="D24" s="10">
        <v>89</v>
      </c>
      <c r="E24" s="10">
        <v>95</v>
      </c>
      <c r="F24" s="10">
        <v>100.1</v>
      </c>
      <c r="G24" s="10">
        <v>98</v>
      </c>
      <c r="H24" s="10">
        <v>100.2</v>
      </c>
      <c r="I24" s="10">
        <v>100</v>
      </c>
      <c r="J24" s="10">
        <v>100.8</v>
      </c>
    </row>
    <row r="25" spans="1:10" ht="16.5" customHeight="1" outlineLevel="1">
      <c r="A25" s="100" t="s">
        <v>123</v>
      </c>
      <c r="B25" s="101"/>
      <c r="C25" s="101"/>
      <c r="D25" s="101"/>
      <c r="E25" s="101"/>
      <c r="F25" s="101"/>
      <c r="G25" s="101"/>
      <c r="H25" s="101"/>
      <c r="I25" s="101"/>
      <c r="J25" s="101"/>
    </row>
    <row r="26" spans="1:10" ht="28.5" customHeight="1" outlineLevel="1">
      <c r="A26" s="136" t="s">
        <v>7</v>
      </c>
      <c r="B26" s="9" t="s">
        <v>111</v>
      </c>
      <c r="C26" s="10">
        <v>1509.3146</v>
      </c>
      <c r="D26" s="10">
        <v>1651.34110386</v>
      </c>
      <c r="E26" s="10">
        <v>1700.2208005342559</v>
      </c>
      <c r="F26" s="10">
        <v>1722.5469322584431</v>
      </c>
      <c r="G26" s="10">
        <v>1757.6202547602925</v>
      </c>
      <c r="H26" s="10">
        <v>1798.614604786976</v>
      </c>
      <c r="I26" s="10">
        <v>1824.2692148208025</v>
      </c>
      <c r="J26" s="10">
        <v>1885.523662490283</v>
      </c>
    </row>
    <row r="27" spans="1:10" ht="30" customHeight="1" outlineLevel="1">
      <c r="A27" s="137"/>
      <c r="B27" s="9" t="str">
        <f>B9</f>
        <v>млн.руб.в ценах 2021 года</v>
      </c>
      <c r="C27" s="10">
        <v>1509.3146</v>
      </c>
      <c r="D27" s="10">
        <v>1584.78033</v>
      </c>
      <c r="E27" s="10">
        <v>1568.9325267000002</v>
      </c>
      <c r="F27" s="10">
        <v>1589.53467099</v>
      </c>
      <c r="G27" s="10">
        <v>1559.5189315398002</v>
      </c>
      <c r="H27" s="10">
        <v>1595.89280967396</v>
      </c>
      <c r="I27" s="10">
        <v>1556.3998936767207</v>
      </c>
      <c r="J27" s="10">
        <v>1608.6599521513517</v>
      </c>
    </row>
    <row r="28" spans="1:10" ht="30" customHeight="1" outlineLevel="1">
      <c r="A28" s="138"/>
      <c r="B28" s="9" t="s">
        <v>174</v>
      </c>
      <c r="C28" s="10">
        <v>275</v>
      </c>
      <c r="D28" s="10">
        <v>109.41000000000001</v>
      </c>
      <c r="E28" s="10">
        <v>102.95999999999998</v>
      </c>
      <c r="F28" s="10">
        <v>104.31200000000001</v>
      </c>
      <c r="G28" s="10">
        <v>103.376</v>
      </c>
      <c r="H28" s="10">
        <v>104.416</v>
      </c>
      <c r="I28" s="10">
        <v>103.792</v>
      </c>
      <c r="J28" s="10">
        <v>104.83200000000001</v>
      </c>
    </row>
    <row r="29" spans="1:10" ht="18" customHeight="1" outlineLevel="1">
      <c r="A29" s="11" t="s">
        <v>141</v>
      </c>
      <c r="B29" s="9" t="s">
        <v>114</v>
      </c>
      <c r="C29" s="10">
        <v>108.26771653543308</v>
      </c>
      <c r="D29" s="10">
        <v>104.2</v>
      </c>
      <c r="E29" s="10">
        <v>104</v>
      </c>
      <c r="F29" s="10">
        <v>104</v>
      </c>
      <c r="G29" s="10">
        <v>104</v>
      </c>
      <c r="H29" s="10">
        <v>104</v>
      </c>
      <c r="I29" s="10">
        <v>104</v>
      </c>
      <c r="J29" s="10">
        <v>104</v>
      </c>
    </row>
    <row r="30" spans="1:10" ht="15.75" outlineLevel="1">
      <c r="A30" s="11" t="s">
        <v>9</v>
      </c>
      <c r="B30" s="9" t="s">
        <v>114</v>
      </c>
      <c r="C30" s="10">
        <v>254</v>
      </c>
      <c r="D30" s="10">
        <v>105</v>
      </c>
      <c r="E30" s="10">
        <v>99</v>
      </c>
      <c r="F30" s="10">
        <v>100.3</v>
      </c>
      <c r="G30" s="10">
        <v>99.4</v>
      </c>
      <c r="H30" s="10">
        <v>100.4</v>
      </c>
      <c r="I30" s="10">
        <v>99.8</v>
      </c>
      <c r="J30" s="10">
        <v>100.8</v>
      </c>
    </row>
    <row r="31" spans="1:10" ht="17.25" customHeight="1" outlineLevel="1">
      <c r="A31" s="117" t="s">
        <v>130</v>
      </c>
      <c r="B31" s="118"/>
      <c r="C31" s="118"/>
      <c r="D31" s="118"/>
      <c r="E31" s="118"/>
      <c r="F31" s="118"/>
      <c r="G31" s="118"/>
      <c r="H31" s="118"/>
      <c r="I31" s="118"/>
      <c r="J31" s="118"/>
    </row>
    <row r="32" spans="1:10" ht="29.25" customHeight="1" outlineLevel="1">
      <c r="A32" s="139" t="s">
        <v>121</v>
      </c>
      <c r="B32" s="9" t="s">
        <v>111</v>
      </c>
      <c r="C32" s="13">
        <v>797.2587</v>
      </c>
      <c r="D32" s="13">
        <v>732.76047117</v>
      </c>
      <c r="E32" s="13">
        <v>754.450181116632</v>
      </c>
      <c r="F32" s="13">
        <v>762.8329609068168</v>
      </c>
      <c r="G32" s="13">
        <v>779.1357910427683</v>
      </c>
      <c r="H32" s="13">
        <v>794.9329719017757</v>
      </c>
      <c r="I32" s="13">
        <v>806.2497165710568</v>
      </c>
      <c r="J32" s="13">
        <v>832.5174028132916</v>
      </c>
    </row>
    <row r="33" spans="1:10" ht="33" customHeight="1" outlineLevel="1">
      <c r="A33" s="140"/>
      <c r="B33" s="9" t="str">
        <f>B9</f>
        <v>млн.руб.в ценах 2021 года</v>
      </c>
      <c r="C33" s="13">
        <v>797.2587</v>
      </c>
      <c r="D33" s="13">
        <v>725.505417</v>
      </c>
      <c r="E33" s="13">
        <v>718.25036283</v>
      </c>
      <c r="F33" s="13">
        <v>726.230922417</v>
      </c>
      <c r="G33" s="13">
        <v>713.2226102901899</v>
      </c>
      <c r="H33" s="13">
        <v>727.683384261834</v>
      </c>
      <c r="I33" s="13">
        <v>709.656497238739</v>
      </c>
      <c r="J33" s="13">
        <v>732.7771679516669</v>
      </c>
    </row>
    <row r="34" spans="1:10" ht="27" customHeight="1" outlineLevel="1">
      <c r="A34" s="141"/>
      <c r="B34" s="9" t="s">
        <v>174</v>
      </c>
      <c r="C34" s="13">
        <v>298.3</v>
      </c>
      <c r="D34" s="13">
        <v>91.91</v>
      </c>
      <c r="E34" s="13">
        <v>102.96000000000001</v>
      </c>
      <c r="F34" s="13">
        <v>104.104</v>
      </c>
      <c r="G34" s="13">
        <v>103.272</v>
      </c>
      <c r="H34" s="13">
        <v>104.20800000000001</v>
      </c>
      <c r="I34" s="13">
        <v>103.48000000000002</v>
      </c>
      <c r="J34" s="13">
        <v>104.728</v>
      </c>
    </row>
    <row r="35" spans="1:10" ht="19.5" customHeight="1" outlineLevel="1">
      <c r="A35" s="14" t="s">
        <v>141</v>
      </c>
      <c r="B35" s="9" t="s">
        <v>122</v>
      </c>
      <c r="C35" s="13">
        <v>108.00144822592326</v>
      </c>
      <c r="D35" s="13">
        <v>101</v>
      </c>
      <c r="E35" s="13">
        <v>104</v>
      </c>
      <c r="F35" s="13">
        <v>104</v>
      </c>
      <c r="G35" s="13">
        <v>104</v>
      </c>
      <c r="H35" s="13">
        <v>104</v>
      </c>
      <c r="I35" s="13">
        <v>104</v>
      </c>
      <c r="J35" s="13">
        <v>104</v>
      </c>
    </row>
    <row r="36" spans="1:10" ht="15.75" outlineLevel="1">
      <c r="A36" s="15" t="s">
        <v>8</v>
      </c>
      <c r="B36" s="9" t="s">
        <v>122</v>
      </c>
      <c r="C36" s="13">
        <v>276.2</v>
      </c>
      <c r="D36" s="13">
        <v>91</v>
      </c>
      <c r="E36" s="13">
        <v>99</v>
      </c>
      <c r="F36" s="13">
        <v>100.1</v>
      </c>
      <c r="G36" s="13">
        <v>99.3</v>
      </c>
      <c r="H36" s="13">
        <v>100.2</v>
      </c>
      <c r="I36" s="13">
        <v>99.5</v>
      </c>
      <c r="J36" s="13">
        <v>100.7</v>
      </c>
    </row>
    <row r="37" spans="1:10" ht="15.75" outlineLevel="1">
      <c r="A37" s="119" t="s">
        <v>10</v>
      </c>
      <c r="B37" s="120"/>
      <c r="C37" s="120"/>
      <c r="D37" s="120"/>
      <c r="E37" s="120"/>
      <c r="F37" s="120"/>
      <c r="G37" s="120"/>
      <c r="H37" s="120"/>
      <c r="I37" s="120"/>
      <c r="J37" s="120"/>
    </row>
    <row r="38" spans="1:10" ht="15.75" outlineLevel="1">
      <c r="A38" s="16" t="s">
        <v>11</v>
      </c>
      <c r="B38" s="17" t="s">
        <v>135</v>
      </c>
      <c r="C38" s="18">
        <v>79963</v>
      </c>
      <c r="D38" s="18">
        <v>79848</v>
      </c>
      <c r="E38" s="18">
        <v>78892.8</v>
      </c>
      <c r="F38" s="18">
        <v>82180</v>
      </c>
      <c r="G38" s="18">
        <v>80801.3</v>
      </c>
      <c r="H38" s="18">
        <v>84168</v>
      </c>
      <c r="I38" s="18">
        <v>82427.5</v>
      </c>
      <c r="J38" s="18">
        <v>85862</v>
      </c>
    </row>
    <row r="39" spans="1:10" ht="15.75" customHeight="1" outlineLevel="1">
      <c r="A39" s="16" t="s">
        <v>144</v>
      </c>
      <c r="B39" s="17" t="s">
        <v>145</v>
      </c>
      <c r="C39" s="18">
        <v>269.1</v>
      </c>
      <c r="D39" s="18">
        <v>259.9</v>
      </c>
      <c r="E39" s="18">
        <v>259.9</v>
      </c>
      <c r="F39" s="18">
        <v>259.9</v>
      </c>
      <c r="G39" s="18">
        <v>259</v>
      </c>
      <c r="H39" s="18">
        <v>259.9</v>
      </c>
      <c r="I39" s="18">
        <v>259.9</v>
      </c>
      <c r="J39" s="18">
        <v>259.9</v>
      </c>
    </row>
    <row r="40" spans="1:10" ht="15.75" outlineLevel="1">
      <c r="A40" s="19" t="s">
        <v>146</v>
      </c>
      <c r="B40" s="20" t="s">
        <v>147</v>
      </c>
      <c r="C40" s="21">
        <v>3709</v>
      </c>
      <c r="D40" s="21">
        <v>3630.6</v>
      </c>
      <c r="E40" s="21">
        <v>3408.8</v>
      </c>
      <c r="F40" s="21">
        <v>3422.5</v>
      </c>
      <c r="G40" s="21">
        <v>3411.7</v>
      </c>
      <c r="H40" s="21">
        <v>3422</v>
      </c>
      <c r="I40" s="21">
        <v>3422.5</v>
      </c>
      <c r="J40" s="21">
        <v>3422.5</v>
      </c>
    </row>
    <row r="41" spans="1:10" ht="15.75" outlineLevel="1">
      <c r="A41" s="19" t="s">
        <v>148</v>
      </c>
      <c r="B41" s="20" t="s">
        <v>147</v>
      </c>
      <c r="C41" s="21">
        <v>2674.9</v>
      </c>
      <c r="D41" s="21">
        <v>2650.2</v>
      </c>
      <c r="E41" s="21">
        <v>2456.1</v>
      </c>
      <c r="F41" s="21">
        <v>2466</v>
      </c>
      <c r="G41" s="21">
        <v>2458.6</v>
      </c>
      <c r="H41" s="21">
        <v>2466</v>
      </c>
      <c r="I41" s="21">
        <v>2466</v>
      </c>
      <c r="J41" s="21">
        <v>2466</v>
      </c>
    </row>
    <row r="42" spans="1:10" ht="15.75" outlineLevel="1">
      <c r="A42" s="19" t="s">
        <v>149</v>
      </c>
      <c r="B42" s="20" t="s">
        <v>150</v>
      </c>
      <c r="C42" s="21">
        <v>17</v>
      </c>
      <c r="D42" s="21">
        <v>17.1</v>
      </c>
      <c r="E42" s="21">
        <v>17.1</v>
      </c>
      <c r="F42" s="21">
        <v>17.1</v>
      </c>
      <c r="G42" s="21">
        <v>17.1</v>
      </c>
      <c r="H42" s="21">
        <v>17.1</v>
      </c>
      <c r="I42" s="21">
        <v>17.1</v>
      </c>
      <c r="J42" s="21">
        <v>17.1</v>
      </c>
    </row>
    <row r="43" spans="1:10" ht="15.75" outlineLevel="1">
      <c r="A43" s="19" t="s">
        <v>124</v>
      </c>
      <c r="B43" s="20" t="s">
        <v>125</v>
      </c>
      <c r="C43" s="21">
        <v>52</v>
      </c>
      <c r="D43" s="21">
        <v>47</v>
      </c>
      <c r="E43" s="21">
        <v>47</v>
      </c>
      <c r="F43" s="21">
        <v>47</v>
      </c>
      <c r="G43" s="21">
        <v>47</v>
      </c>
      <c r="H43" s="21">
        <v>47</v>
      </c>
      <c r="I43" s="21">
        <v>47</v>
      </c>
      <c r="J43" s="21">
        <v>47</v>
      </c>
    </row>
    <row r="44" spans="1:10" ht="15.75" outlineLevel="1">
      <c r="A44" s="19" t="s">
        <v>126</v>
      </c>
      <c r="B44" s="20" t="s">
        <v>127</v>
      </c>
      <c r="C44" s="21">
        <v>3095</v>
      </c>
      <c r="D44" s="21">
        <v>2402</v>
      </c>
      <c r="E44" s="21">
        <v>2402</v>
      </c>
      <c r="F44" s="21">
        <v>2402</v>
      </c>
      <c r="G44" s="21">
        <v>2402</v>
      </c>
      <c r="H44" s="21">
        <v>2402</v>
      </c>
      <c r="I44" s="21">
        <v>2402</v>
      </c>
      <c r="J44" s="21">
        <v>2402</v>
      </c>
    </row>
    <row r="45" spans="1:10" ht="15.75" outlineLevel="1">
      <c r="A45" s="19" t="s">
        <v>151</v>
      </c>
      <c r="B45" s="20" t="s">
        <v>127</v>
      </c>
      <c r="C45" s="21">
        <v>2101</v>
      </c>
      <c r="D45" s="21">
        <v>1678.8</v>
      </c>
      <c r="E45" s="21">
        <v>1678.8</v>
      </c>
      <c r="F45" s="21">
        <v>1678.8</v>
      </c>
      <c r="G45" s="21">
        <v>1678.8</v>
      </c>
      <c r="H45" s="21">
        <v>1678.8</v>
      </c>
      <c r="I45" s="21">
        <v>1678.8</v>
      </c>
      <c r="J45" s="21">
        <v>1678.8</v>
      </c>
    </row>
    <row r="46" spans="1:10" ht="15.75" outlineLevel="1">
      <c r="A46" s="19" t="s">
        <v>143</v>
      </c>
      <c r="B46" s="20" t="s">
        <v>125</v>
      </c>
      <c r="C46" s="21">
        <v>116.2</v>
      </c>
      <c r="D46" s="21">
        <v>118</v>
      </c>
      <c r="E46" s="21">
        <v>118</v>
      </c>
      <c r="F46" s="21">
        <v>118</v>
      </c>
      <c r="G46" s="21">
        <v>118</v>
      </c>
      <c r="H46" s="21">
        <v>118</v>
      </c>
      <c r="I46" s="21">
        <v>118</v>
      </c>
      <c r="J46" s="21">
        <v>118</v>
      </c>
    </row>
    <row r="47" spans="1:10" ht="15.75" outlineLevel="1">
      <c r="A47" s="19" t="s">
        <v>175</v>
      </c>
      <c r="B47" s="20" t="s">
        <v>176</v>
      </c>
      <c r="C47" s="21">
        <v>473.5</v>
      </c>
      <c r="D47" s="21">
        <v>383.6</v>
      </c>
      <c r="E47" s="21">
        <v>383.6</v>
      </c>
      <c r="F47" s="21">
        <v>383.6</v>
      </c>
      <c r="G47" s="21">
        <v>383.6</v>
      </c>
      <c r="H47" s="21">
        <v>383.6</v>
      </c>
      <c r="I47" s="21">
        <v>383.6</v>
      </c>
      <c r="J47" s="21">
        <v>383.6</v>
      </c>
    </row>
    <row r="48" spans="1:10" ht="15.75" outlineLevel="1">
      <c r="A48" s="16" t="s">
        <v>177</v>
      </c>
      <c r="B48" s="17" t="s">
        <v>176</v>
      </c>
      <c r="C48" s="22">
        <v>316.7</v>
      </c>
      <c r="D48" s="22">
        <v>255.8</v>
      </c>
      <c r="E48" s="22">
        <v>255.8</v>
      </c>
      <c r="F48" s="22">
        <v>255.8</v>
      </c>
      <c r="G48" s="22">
        <v>255.8</v>
      </c>
      <c r="H48" s="22">
        <v>255.8</v>
      </c>
      <c r="I48" s="22">
        <v>255.8</v>
      </c>
      <c r="J48" s="22">
        <v>255.8</v>
      </c>
    </row>
    <row r="49" spans="1:10" ht="15.75" outlineLevel="1">
      <c r="A49" s="16" t="s">
        <v>178</v>
      </c>
      <c r="B49" s="17" t="s">
        <v>176</v>
      </c>
      <c r="C49" s="22">
        <v>859.9</v>
      </c>
      <c r="D49" s="22">
        <v>1031.8</v>
      </c>
      <c r="E49" s="22">
        <v>1031.8</v>
      </c>
      <c r="F49" s="22">
        <v>1031.8</v>
      </c>
      <c r="G49" s="22">
        <v>1031.8</v>
      </c>
      <c r="H49" s="22">
        <v>1031.8</v>
      </c>
      <c r="I49" s="22">
        <v>1031.8</v>
      </c>
      <c r="J49" s="22">
        <v>1031.8</v>
      </c>
    </row>
    <row r="50" spans="1:10" ht="18.75" customHeight="1" outlineLevel="1">
      <c r="A50" s="16" t="s">
        <v>12</v>
      </c>
      <c r="B50" s="17" t="s">
        <v>13</v>
      </c>
      <c r="C50" s="22">
        <v>3162</v>
      </c>
      <c r="D50" s="22">
        <v>3200</v>
      </c>
      <c r="E50" s="22">
        <v>3300</v>
      </c>
      <c r="F50" s="22">
        <v>3400</v>
      </c>
      <c r="G50" s="22">
        <v>3500</v>
      </c>
      <c r="H50" s="22">
        <v>3600</v>
      </c>
      <c r="I50" s="22">
        <v>3700</v>
      </c>
      <c r="J50" s="22">
        <v>3800</v>
      </c>
    </row>
    <row r="51" spans="1:10" ht="18.75" customHeight="1" outlineLevel="1">
      <c r="A51" s="16" t="s">
        <v>103</v>
      </c>
      <c r="B51" s="17" t="s">
        <v>136</v>
      </c>
      <c r="C51" s="22">
        <v>49648</v>
      </c>
      <c r="D51" s="22">
        <v>48000</v>
      </c>
      <c r="E51" s="22">
        <v>48000</v>
      </c>
      <c r="F51" s="22">
        <v>48500</v>
      </c>
      <c r="G51" s="22">
        <v>48500</v>
      </c>
      <c r="H51" s="22">
        <v>49000</v>
      </c>
      <c r="I51" s="22">
        <v>49500</v>
      </c>
      <c r="J51" s="22">
        <v>50000</v>
      </c>
    </row>
    <row r="52" spans="1:10" ht="18.75" customHeight="1" outlineLevel="1">
      <c r="A52" s="16" t="s">
        <v>142</v>
      </c>
      <c r="B52" s="17" t="s">
        <v>13</v>
      </c>
      <c r="C52" s="22">
        <v>7013</v>
      </c>
      <c r="D52" s="22">
        <v>7500</v>
      </c>
      <c r="E52" s="22">
        <v>7600</v>
      </c>
      <c r="F52" s="22">
        <v>7700</v>
      </c>
      <c r="G52" s="22">
        <v>7800</v>
      </c>
      <c r="H52" s="22">
        <v>7900</v>
      </c>
      <c r="I52" s="22">
        <v>8000</v>
      </c>
      <c r="J52" s="22">
        <v>8200</v>
      </c>
    </row>
    <row r="53" spans="1:10" ht="15.75" outlineLevel="1">
      <c r="A53" s="16" t="s">
        <v>84</v>
      </c>
      <c r="B53" s="17" t="s">
        <v>13</v>
      </c>
      <c r="C53" s="22">
        <v>8262</v>
      </c>
      <c r="D53" s="22">
        <v>8675.1</v>
      </c>
      <c r="E53" s="22">
        <v>10019.7</v>
      </c>
      <c r="F53" s="22">
        <v>10201.9</v>
      </c>
      <c r="G53" s="22">
        <v>10037.6</v>
      </c>
      <c r="H53" s="22">
        <v>11783.2</v>
      </c>
      <c r="I53" s="22">
        <v>10949.2</v>
      </c>
      <c r="J53" s="22">
        <v>12362.2</v>
      </c>
    </row>
    <row r="54" spans="1:10" ht="21.75" customHeight="1">
      <c r="A54" s="144" t="s">
        <v>98</v>
      </c>
      <c r="B54" s="145"/>
      <c r="C54" s="145"/>
      <c r="D54" s="145"/>
      <c r="E54" s="145"/>
      <c r="F54" s="145"/>
      <c r="G54" s="145"/>
      <c r="H54" s="145"/>
      <c r="I54" s="145"/>
      <c r="J54" s="146"/>
    </row>
    <row r="55" spans="1:10" s="4" customFormat="1" ht="29.25" customHeight="1" outlineLevel="1">
      <c r="A55" s="112" t="s">
        <v>14</v>
      </c>
      <c r="B55" s="9" t="s">
        <v>111</v>
      </c>
      <c r="C55" s="24">
        <v>2046.089</v>
      </c>
      <c r="D55" s="24">
        <v>2073.67</v>
      </c>
      <c r="E55" s="24">
        <v>2098.2702</v>
      </c>
      <c r="F55" s="13">
        <v>2121.98</v>
      </c>
      <c r="G55" s="24">
        <v>2127.8541</v>
      </c>
      <c r="H55" s="13">
        <v>2173.89</v>
      </c>
      <c r="I55" s="24">
        <v>2172.555</v>
      </c>
      <c r="J55" s="13">
        <v>2228.6</v>
      </c>
    </row>
    <row r="56" spans="1:10" ht="15.75" outlineLevel="1">
      <c r="A56" s="112"/>
      <c r="B56" s="9" t="s">
        <v>114</v>
      </c>
      <c r="C56" s="25">
        <v>108.32371159552774</v>
      </c>
      <c r="D56" s="25">
        <v>101.34798632904042</v>
      </c>
      <c r="E56" s="25">
        <v>101.18631219046424</v>
      </c>
      <c r="F56" s="13">
        <v>102.32968601561483</v>
      </c>
      <c r="G56" s="25">
        <v>101.40991851287791</v>
      </c>
      <c r="H56" s="13">
        <v>102.4463001536301</v>
      </c>
      <c r="I56" s="25">
        <v>102.10075023470829</v>
      </c>
      <c r="J56" s="13">
        <v>102.51668667687879</v>
      </c>
    </row>
    <row r="57" spans="1:10" ht="31.5" customHeight="1" outlineLevel="1">
      <c r="A57" s="23" t="s">
        <v>15</v>
      </c>
      <c r="B57" s="26" t="s">
        <v>134</v>
      </c>
      <c r="C57" s="25">
        <v>0.7897994662011281</v>
      </c>
      <c r="D57" s="25">
        <v>0.7797769172529864</v>
      </c>
      <c r="E57" s="25">
        <v>0.7586820801248572</v>
      </c>
      <c r="F57" s="27">
        <v>0.7577828254743211</v>
      </c>
      <c r="G57" s="25">
        <v>0.7439466831865963</v>
      </c>
      <c r="H57" s="27">
        <v>0.7355477968066462</v>
      </c>
      <c r="I57" s="25">
        <v>0.7245386192754614</v>
      </c>
      <c r="J57" s="27">
        <v>0.7134523916360047</v>
      </c>
    </row>
    <row r="58" spans="1:10" ht="34.5" customHeight="1" outlineLevel="1">
      <c r="A58" s="23" t="s">
        <v>16</v>
      </c>
      <c r="B58" s="26" t="s">
        <v>17</v>
      </c>
      <c r="C58" s="28">
        <v>6</v>
      </c>
      <c r="D58" s="28">
        <v>6</v>
      </c>
      <c r="E58" s="28">
        <v>6</v>
      </c>
      <c r="F58" s="28">
        <v>6</v>
      </c>
      <c r="G58" s="28">
        <v>6</v>
      </c>
      <c r="H58" s="28">
        <v>6</v>
      </c>
      <c r="I58" s="28">
        <v>6</v>
      </c>
      <c r="J58" s="28">
        <v>6</v>
      </c>
    </row>
    <row r="59" spans="1:10" ht="48.75" customHeight="1" outlineLevel="1">
      <c r="A59" s="23" t="s">
        <v>189</v>
      </c>
      <c r="B59" s="26" t="s">
        <v>18</v>
      </c>
      <c r="C59" s="29">
        <v>174.90099999999998</v>
      </c>
      <c r="D59" s="29">
        <v>174.90099999999998</v>
      </c>
      <c r="E59" s="29">
        <v>174.90099999999998</v>
      </c>
      <c r="F59" s="29">
        <v>174.90099999999998</v>
      </c>
      <c r="G59" s="29">
        <v>174.90099999999998</v>
      </c>
      <c r="H59" s="29">
        <v>174.90099999999998</v>
      </c>
      <c r="I59" s="29">
        <v>174.90099999999998</v>
      </c>
      <c r="J59" s="29">
        <v>174.90099999999998</v>
      </c>
    </row>
    <row r="60" spans="1:10" ht="15.75" outlineLevel="1">
      <c r="A60" s="23" t="s">
        <v>19</v>
      </c>
      <c r="B60" s="26" t="s">
        <v>18</v>
      </c>
      <c r="C60" s="29">
        <v>152.601</v>
      </c>
      <c r="D60" s="29">
        <v>152.601</v>
      </c>
      <c r="E60" s="29">
        <v>152.601</v>
      </c>
      <c r="F60" s="29">
        <v>152.601</v>
      </c>
      <c r="G60" s="29">
        <v>152.601</v>
      </c>
      <c r="H60" s="29">
        <v>152.601</v>
      </c>
      <c r="I60" s="29">
        <v>152.601</v>
      </c>
      <c r="J60" s="29">
        <v>152.601</v>
      </c>
    </row>
    <row r="61" spans="1:10" ht="47.25" outlineLevel="1">
      <c r="A61" s="23" t="s">
        <v>190</v>
      </c>
      <c r="B61" s="26" t="s">
        <v>18</v>
      </c>
      <c r="C61" s="29">
        <v>0</v>
      </c>
      <c r="D61" s="29">
        <v>0</v>
      </c>
      <c r="E61" s="29">
        <v>0</v>
      </c>
      <c r="F61" s="29">
        <v>0</v>
      </c>
      <c r="G61" s="29">
        <v>0</v>
      </c>
      <c r="H61" s="29">
        <v>0</v>
      </c>
      <c r="I61" s="29">
        <v>0</v>
      </c>
      <c r="J61" s="29">
        <v>0</v>
      </c>
    </row>
    <row r="62" spans="1:10" ht="15.75" outlineLevel="1">
      <c r="A62" s="23" t="s">
        <v>19</v>
      </c>
      <c r="B62" s="26" t="s">
        <v>18</v>
      </c>
      <c r="C62" s="29">
        <v>0</v>
      </c>
      <c r="D62" s="29">
        <v>0</v>
      </c>
      <c r="E62" s="29">
        <v>0</v>
      </c>
      <c r="F62" s="29">
        <v>0</v>
      </c>
      <c r="G62" s="29">
        <v>0</v>
      </c>
      <c r="H62" s="29">
        <v>0</v>
      </c>
      <c r="I62" s="29">
        <v>0</v>
      </c>
      <c r="J62" s="29">
        <v>0</v>
      </c>
    </row>
    <row r="63" spans="1:10" ht="63" outlineLevel="1">
      <c r="A63" s="23" t="s">
        <v>191</v>
      </c>
      <c r="B63" s="26" t="s">
        <v>18</v>
      </c>
      <c r="C63" s="30">
        <v>11.201</v>
      </c>
      <c r="D63" s="30">
        <v>11.201</v>
      </c>
      <c r="E63" s="30">
        <v>11.201</v>
      </c>
      <c r="F63" s="30">
        <v>11.201</v>
      </c>
      <c r="G63" s="30">
        <v>11.201</v>
      </c>
      <c r="H63" s="30">
        <v>11.201</v>
      </c>
      <c r="I63" s="30">
        <v>11.201</v>
      </c>
      <c r="J63" s="30">
        <v>11.201</v>
      </c>
    </row>
    <row r="64" spans="1:10" ht="15.75" outlineLevel="1">
      <c r="A64" s="23" t="s">
        <v>19</v>
      </c>
      <c r="B64" s="26" t="s">
        <v>18</v>
      </c>
      <c r="C64" s="30">
        <v>11.201</v>
      </c>
      <c r="D64" s="30">
        <v>11.201</v>
      </c>
      <c r="E64" s="30">
        <v>11.201</v>
      </c>
      <c r="F64" s="30">
        <v>11.201</v>
      </c>
      <c r="G64" s="30">
        <v>11.201</v>
      </c>
      <c r="H64" s="30">
        <v>11.201</v>
      </c>
      <c r="I64" s="30">
        <v>11.201</v>
      </c>
      <c r="J64" s="30">
        <v>11.201</v>
      </c>
    </row>
    <row r="65" spans="1:10" ht="47.25" outlineLevel="1">
      <c r="A65" s="23" t="s">
        <v>192</v>
      </c>
      <c r="B65" s="26" t="s">
        <v>18</v>
      </c>
      <c r="C65" s="29">
        <v>163.7</v>
      </c>
      <c r="D65" s="29">
        <v>163.7</v>
      </c>
      <c r="E65" s="29">
        <v>163.7</v>
      </c>
      <c r="F65" s="29">
        <v>163.7</v>
      </c>
      <c r="G65" s="29">
        <v>163.7</v>
      </c>
      <c r="H65" s="29">
        <v>163.7</v>
      </c>
      <c r="I65" s="29">
        <v>163.7</v>
      </c>
      <c r="J65" s="29">
        <v>163.7</v>
      </c>
    </row>
    <row r="66" spans="1:10" ht="15.75" outlineLevel="1">
      <c r="A66" s="23" t="s">
        <v>19</v>
      </c>
      <c r="B66" s="26" t="s">
        <v>18</v>
      </c>
      <c r="C66" s="29">
        <v>141.4</v>
      </c>
      <c r="D66" s="29">
        <v>141.4</v>
      </c>
      <c r="E66" s="29">
        <v>141.4</v>
      </c>
      <c r="F66" s="29">
        <v>141.4</v>
      </c>
      <c r="G66" s="29">
        <v>141.4</v>
      </c>
      <c r="H66" s="29">
        <v>141.4</v>
      </c>
      <c r="I66" s="29">
        <v>141.4</v>
      </c>
      <c r="J66" s="29">
        <v>141.4</v>
      </c>
    </row>
    <row r="67" spans="1:10" ht="47.25" outlineLevel="1">
      <c r="A67" s="23" t="s">
        <v>193</v>
      </c>
      <c r="B67" s="26" t="s">
        <v>18</v>
      </c>
      <c r="C67" s="31">
        <v>0.86</v>
      </c>
      <c r="D67" s="31">
        <v>0</v>
      </c>
      <c r="E67" s="31">
        <v>1.7</v>
      </c>
      <c r="F67" s="31">
        <v>1.7</v>
      </c>
      <c r="G67" s="31">
        <v>1.7</v>
      </c>
      <c r="H67" s="31">
        <v>1.7</v>
      </c>
      <c r="I67" s="31">
        <v>0</v>
      </c>
      <c r="J67" s="31">
        <v>0</v>
      </c>
    </row>
    <row r="68" spans="1:10" ht="37.5" customHeight="1" outlineLevel="1">
      <c r="A68" s="23" t="s">
        <v>194</v>
      </c>
      <c r="B68" s="26" t="s">
        <v>18</v>
      </c>
      <c r="C68" s="32">
        <v>3.5</v>
      </c>
      <c r="D68" s="32">
        <v>3.5</v>
      </c>
      <c r="E68" s="31">
        <v>0.6</v>
      </c>
      <c r="F68" s="31">
        <v>0.6</v>
      </c>
      <c r="G68" s="31">
        <v>2.03</v>
      </c>
      <c r="H68" s="31">
        <v>2.03</v>
      </c>
      <c r="I68" s="31">
        <v>3.6</v>
      </c>
      <c r="J68" s="31">
        <v>3.6</v>
      </c>
    </row>
    <row r="69" spans="1:10" ht="77.25" customHeight="1" outlineLevel="1">
      <c r="A69" s="23" t="s">
        <v>195</v>
      </c>
      <c r="B69" s="26" t="s">
        <v>20</v>
      </c>
      <c r="C69" s="31">
        <v>87.24992996037759</v>
      </c>
      <c r="D69" s="31">
        <v>87.24992996037759</v>
      </c>
      <c r="E69" s="31">
        <v>87.24992996037759</v>
      </c>
      <c r="F69" s="31">
        <v>87.24992996037759</v>
      </c>
      <c r="G69" s="31">
        <v>87.24992996037759</v>
      </c>
      <c r="H69" s="31">
        <v>87.24992996037759</v>
      </c>
      <c r="I69" s="31">
        <v>87.24992996037759</v>
      </c>
      <c r="J69" s="31">
        <v>87.24992996037759</v>
      </c>
    </row>
    <row r="70" spans="1:10" ht="36.75" customHeight="1" outlineLevel="1">
      <c r="A70" s="23" t="s">
        <v>21</v>
      </c>
      <c r="B70" s="26" t="s">
        <v>118</v>
      </c>
      <c r="C70" s="24">
        <v>2851.8220893290973</v>
      </c>
      <c r="D70" s="24">
        <v>2851.8220893290973</v>
      </c>
      <c r="E70" s="24">
        <v>2851.8220893290973</v>
      </c>
      <c r="F70" s="24">
        <v>2851.8220893290973</v>
      </c>
      <c r="G70" s="24">
        <v>2851.8220893290973</v>
      </c>
      <c r="H70" s="24">
        <v>2851.8220893290973</v>
      </c>
      <c r="I70" s="24">
        <v>2851.8220893290973</v>
      </c>
      <c r="J70" s="24">
        <v>2851.8220893290973</v>
      </c>
    </row>
    <row r="71" spans="1:10" ht="25.5" customHeight="1" outlineLevel="1">
      <c r="A71" s="23" t="s">
        <v>23</v>
      </c>
      <c r="B71" s="26" t="s">
        <v>24</v>
      </c>
      <c r="C71" s="13">
        <v>197.5</v>
      </c>
      <c r="D71" s="13">
        <v>205.3</v>
      </c>
      <c r="E71" s="13">
        <v>205.029</v>
      </c>
      <c r="F71" s="13">
        <v>207.1</v>
      </c>
      <c r="G71" s="13">
        <v>206.14679999999998</v>
      </c>
      <c r="H71" s="13">
        <v>207.6</v>
      </c>
      <c r="I71" s="13">
        <v>207.0684</v>
      </c>
      <c r="J71" s="13">
        <v>207.9</v>
      </c>
    </row>
    <row r="72" spans="1:10" ht="18.75" customHeight="1" outlineLevel="1">
      <c r="A72" s="23" t="s">
        <v>25</v>
      </c>
      <c r="B72" s="26" t="s">
        <v>128</v>
      </c>
      <c r="C72" s="13">
        <v>8.5</v>
      </c>
      <c r="D72" s="13">
        <v>8.6</v>
      </c>
      <c r="E72" s="13">
        <v>8.514</v>
      </c>
      <c r="F72" s="13">
        <v>8.6</v>
      </c>
      <c r="G72" s="13">
        <v>8.613</v>
      </c>
      <c r="H72" s="13">
        <v>8.7</v>
      </c>
      <c r="I72" s="13">
        <v>8.712</v>
      </c>
      <c r="J72" s="13">
        <v>8.8</v>
      </c>
    </row>
    <row r="73" spans="1:10" ht="21.75" customHeight="1" outlineLevel="1">
      <c r="A73" s="23" t="s">
        <v>138</v>
      </c>
      <c r="B73" s="26" t="s">
        <v>17</v>
      </c>
      <c r="C73" s="28">
        <v>17</v>
      </c>
      <c r="D73" s="28">
        <v>14</v>
      </c>
      <c r="E73" s="28">
        <v>14</v>
      </c>
      <c r="F73" s="33">
        <v>17</v>
      </c>
      <c r="G73" s="28">
        <v>14</v>
      </c>
      <c r="H73" s="33">
        <v>17</v>
      </c>
      <c r="I73" s="28">
        <v>14</v>
      </c>
      <c r="J73" s="33">
        <v>18</v>
      </c>
    </row>
    <row r="74" spans="1:10" ht="15.75" outlineLevel="1">
      <c r="A74" s="23" t="s">
        <v>137</v>
      </c>
      <c r="B74" s="26" t="s">
        <v>17</v>
      </c>
      <c r="C74" s="28">
        <v>17</v>
      </c>
      <c r="D74" s="28">
        <v>14</v>
      </c>
      <c r="E74" s="28">
        <v>14</v>
      </c>
      <c r="F74" s="33">
        <v>17</v>
      </c>
      <c r="G74" s="28">
        <v>14</v>
      </c>
      <c r="H74" s="33">
        <v>17</v>
      </c>
      <c r="I74" s="28">
        <v>14</v>
      </c>
      <c r="J74" s="33">
        <v>18</v>
      </c>
    </row>
    <row r="75" spans="1:10" ht="31.5" outlineLevel="1">
      <c r="A75" s="34" t="s">
        <v>132</v>
      </c>
      <c r="B75" s="26" t="s">
        <v>112</v>
      </c>
      <c r="C75" s="13">
        <v>384.06</v>
      </c>
      <c r="D75" s="13">
        <v>384.6</v>
      </c>
      <c r="E75" s="13">
        <v>384.3</v>
      </c>
      <c r="F75" s="13">
        <v>384.8</v>
      </c>
      <c r="G75" s="13">
        <v>384.4</v>
      </c>
      <c r="H75" s="13">
        <v>385</v>
      </c>
      <c r="I75" s="13">
        <v>384.7</v>
      </c>
      <c r="J75" s="13">
        <v>385.2</v>
      </c>
    </row>
    <row r="76" spans="1:10" ht="15.75" outlineLevel="1">
      <c r="A76" s="23" t="s">
        <v>26</v>
      </c>
      <c r="B76" s="26" t="s">
        <v>112</v>
      </c>
      <c r="C76" s="13">
        <v>384.06</v>
      </c>
      <c r="D76" s="13">
        <v>384.6</v>
      </c>
      <c r="E76" s="13">
        <v>384.3</v>
      </c>
      <c r="F76" s="13">
        <v>384.8</v>
      </c>
      <c r="G76" s="13">
        <v>384.4</v>
      </c>
      <c r="H76" s="13">
        <v>385</v>
      </c>
      <c r="I76" s="13">
        <v>384.7</v>
      </c>
      <c r="J76" s="13">
        <v>385.2</v>
      </c>
    </row>
    <row r="77" spans="1:10" ht="31.5" outlineLevel="1">
      <c r="A77" s="23" t="s">
        <v>27</v>
      </c>
      <c r="B77" s="26" t="s">
        <v>129</v>
      </c>
      <c r="C77" s="27">
        <v>1.02537</v>
      </c>
      <c r="D77" s="27">
        <v>1.02687</v>
      </c>
      <c r="E77" s="27">
        <v>1.0254</v>
      </c>
      <c r="F77" s="27">
        <v>1.031</v>
      </c>
      <c r="G77" s="27">
        <v>1.03</v>
      </c>
      <c r="H77" s="27">
        <v>1.035</v>
      </c>
      <c r="I77" s="27">
        <v>1.034</v>
      </c>
      <c r="J77" s="27">
        <v>1.04</v>
      </c>
    </row>
    <row r="78" spans="1:10" ht="18" customHeight="1">
      <c r="A78" s="113" t="s">
        <v>99</v>
      </c>
      <c r="B78" s="114"/>
      <c r="C78" s="114"/>
      <c r="D78" s="114"/>
      <c r="E78" s="114"/>
      <c r="F78" s="114"/>
      <c r="G78" s="114"/>
      <c r="H78" s="114"/>
      <c r="I78" s="114"/>
      <c r="J78" s="114"/>
    </row>
    <row r="79" spans="1:10" ht="47.25" outlineLevel="1">
      <c r="A79" s="23" t="s">
        <v>152</v>
      </c>
      <c r="B79" s="28" t="s">
        <v>17</v>
      </c>
      <c r="C79" s="28">
        <v>4</v>
      </c>
      <c r="D79" s="28">
        <v>4</v>
      </c>
      <c r="E79" s="28">
        <v>4</v>
      </c>
      <c r="F79" s="28">
        <v>4</v>
      </c>
      <c r="G79" s="28">
        <v>4</v>
      </c>
      <c r="H79" s="28">
        <v>4</v>
      </c>
      <c r="I79" s="28">
        <v>4</v>
      </c>
      <c r="J79" s="28">
        <v>4</v>
      </c>
    </row>
    <row r="80" spans="1:10" ht="30.75" customHeight="1" outlineLevel="1">
      <c r="A80" s="23" t="s">
        <v>28</v>
      </c>
      <c r="B80" s="26" t="s">
        <v>29</v>
      </c>
      <c r="C80" s="35">
        <v>10.576</v>
      </c>
      <c r="D80" s="35">
        <v>10.576</v>
      </c>
      <c r="E80" s="35">
        <v>10.576</v>
      </c>
      <c r="F80" s="35">
        <v>10.576</v>
      </c>
      <c r="G80" s="35">
        <v>10.576</v>
      </c>
      <c r="H80" s="35">
        <v>10.576</v>
      </c>
      <c r="I80" s="35">
        <v>10.576</v>
      </c>
      <c r="J80" s="35">
        <v>10.576</v>
      </c>
    </row>
    <row r="81" spans="1:10" ht="42" customHeight="1" outlineLevel="1">
      <c r="A81" s="23" t="s">
        <v>30</v>
      </c>
      <c r="B81" s="28" t="s">
        <v>31</v>
      </c>
      <c r="C81" s="30">
        <v>4.842</v>
      </c>
      <c r="D81" s="30">
        <v>4.64</v>
      </c>
      <c r="E81" s="30">
        <v>4.64</v>
      </c>
      <c r="F81" s="30">
        <v>4.64</v>
      </c>
      <c r="G81" s="30">
        <v>4.64</v>
      </c>
      <c r="H81" s="30">
        <v>4.64</v>
      </c>
      <c r="I81" s="30">
        <v>4.64</v>
      </c>
      <c r="J81" s="30">
        <v>4.64</v>
      </c>
    </row>
    <row r="82" spans="1:10" ht="31.5" customHeight="1" outlineLevel="1">
      <c r="A82" s="23" t="s">
        <v>32</v>
      </c>
      <c r="B82" s="28" t="s">
        <v>20</v>
      </c>
      <c r="C82" s="29">
        <v>10.319913041624929</v>
      </c>
      <c r="D82" s="29">
        <v>9.90965978258548</v>
      </c>
      <c r="E82" s="29">
        <v>9.90965978258548</v>
      </c>
      <c r="F82" s="29">
        <v>9.90965978258548</v>
      </c>
      <c r="G82" s="29">
        <v>9.90965978258548</v>
      </c>
      <c r="H82" s="29">
        <v>9.90965978258548</v>
      </c>
      <c r="I82" s="29">
        <v>9.90965978258548</v>
      </c>
      <c r="J82" s="29">
        <v>9.90965978258548</v>
      </c>
    </row>
    <row r="83" spans="1:10" ht="21" customHeight="1" outlineLevel="1">
      <c r="A83" s="23" t="s">
        <v>33</v>
      </c>
      <c r="B83" s="28" t="s">
        <v>31</v>
      </c>
      <c r="C83" s="13">
        <v>4.842</v>
      </c>
      <c r="D83" s="13">
        <v>4.644</v>
      </c>
      <c r="E83" s="36">
        <v>4.644</v>
      </c>
      <c r="F83" s="13">
        <v>4.644</v>
      </c>
      <c r="G83" s="36">
        <v>4.644</v>
      </c>
      <c r="H83" s="13">
        <v>4.644</v>
      </c>
      <c r="I83" s="36">
        <v>4.644</v>
      </c>
      <c r="J83" s="13">
        <v>4.644</v>
      </c>
    </row>
    <row r="84" spans="1:10" ht="31.5" outlineLevel="1">
      <c r="A84" s="23" t="s">
        <v>139</v>
      </c>
      <c r="B84" s="28" t="s">
        <v>20</v>
      </c>
      <c r="C84" s="28">
        <v>100</v>
      </c>
      <c r="D84" s="28">
        <v>100</v>
      </c>
      <c r="E84" s="28">
        <v>100</v>
      </c>
      <c r="F84" s="28">
        <v>100</v>
      </c>
      <c r="G84" s="28">
        <v>100</v>
      </c>
      <c r="H84" s="28">
        <v>100</v>
      </c>
      <c r="I84" s="28">
        <v>100</v>
      </c>
      <c r="J84" s="28">
        <v>100</v>
      </c>
    </row>
    <row r="85" spans="1:10" ht="18" customHeight="1" outlineLevel="1">
      <c r="A85" s="37" t="s">
        <v>140</v>
      </c>
      <c r="B85" s="28" t="s">
        <v>20</v>
      </c>
      <c r="C85" s="33">
        <v>100</v>
      </c>
      <c r="D85" s="33">
        <v>100</v>
      </c>
      <c r="E85" s="38">
        <v>100</v>
      </c>
      <c r="F85" s="38">
        <v>100</v>
      </c>
      <c r="G85" s="38">
        <v>100</v>
      </c>
      <c r="H85" s="38">
        <v>100</v>
      </c>
      <c r="I85" s="38">
        <v>100</v>
      </c>
      <c r="J85" s="38">
        <v>100</v>
      </c>
    </row>
    <row r="86" spans="1:10" ht="21" customHeight="1">
      <c r="A86" s="96" t="s">
        <v>97</v>
      </c>
      <c r="B86" s="97"/>
      <c r="C86" s="97"/>
      <c r="D86" s="97"/>
      <c r="E86" s="115"/>
      <c r="F86" s="115"/>
      <c r="G86" s="115"/>
      <c r="H86" s="115"/>
      <c r="I86" s="115"/>
      <c r="J86" s="115"/>
    </row>
    <row r="87" spans="1:10" ht="31.5" outlineLevel="1">
      <c r="A87" s="39" t="s">
        <v>85</v>
      </c>
      <c r="B87" s="26" t="s">
        <v>88</v>
      </c>
      <c r="C87" s="40">
        <v>0.297</v>
      </c>
      <c r="D87" s="41">
        <v>0.275</v>
      </c>
      <c r="E87" s="40">
        <v>0.276375</v>
      </c>
      <c r="F87" s="40">
        <v>0.27775000000000005</v>
      </c>
      <c r="G87" s="40">
        <v>0.27775687499999996</v>
      </c>
      <c r="H87" s="40">
        <v>0.28052750000000004</v>
      </c>
      <c r="I87" s="40">
        <v>0.2791456593749999</v>
      </c>
      <c r="J87" s="40">
        <v>0.28333277500000004</v>
      </c>
    </row>
    <row r="88" spans="1:10" ht="30.75" customHeight="1" outlineLevel="1">
      <c r="A88" s="39" t="s">
        <v>34</v>
      </c>
      <c r="B88" s="26" t="s">
        <v>88</v>
      </c>
      <c r="C88" s="26"/>
      <c r="D88" s="42"/>
      <c r="E88" s="26"/>
      <c r="F88" s="26"/>
      <c r="G88" s="26"/>
      <c r="H88" s="26"/>
      <c r="I88" s="26"/>
      <c r="J88" s="26"/>
    </row>
    <row r="89" spans="1:10" ht="23.25" customHeight="1" outlineLevel="1">
      <c r="A89" s="87" t="s">
        <v>182</v>
      </c>
      <c r="B89" s="26" t="s">
        <v>17</v>
      </c>
      <c r="C89" s="44">
        <v>0</v>
      </c>
      <c r="D89" s="44">
        <v>0</v>
      </c>
      <c r="E89" s="44">
        <v>0</v>
      </c>
      <c r="F89" s="44">
        <v>0</v>
      </c>
      <c r="G89" s="44">
        <v>0</v>
      </c>
      <c r="H89" s="44">
        <v>0</v>
      </c>
      <c r="I89" s="44">
        <v>0</v>
      </c>
      <c r="J89" s="44">
        <v>0</v>
      </c>
    </row>
    <row r="90" spans="1:10" ht="21" customHeight="1" outlineLevel="1">
      <c r="A90" s="87" t="s">
        <v>181</v>
      </c>
      <c r="B90" s="26" t="s">
        <v>17</v>
      </c>
      <c r="C90" s="44">
        <v>45</v>
      </c>
      <c r="D90" s="45">
        <v>45</v>
      </c>
      <c r="E90" s="45">
        <v>45.224999999999994</v>
      </c>
      <c r="F90" s="45">
        <v>45.45</v>
      </c>
      <c r="G90" s="44">
        <v>45.45112499999999</v>
      </c>
      <c r="H90" s="44">
        <v>45.904500000000006</v>
      </c>
      <c r="I90" s="44">
        <v>45.67838062499999</v>
      </c>
      <c r="J90" s="44">
        <v>46.36354500000001</v>
      </c>
    </row>
    <row r="91" spans="1:10" ht="38.25" customHeight="1" outlineLevel="1">
      <c r="A91" s="87" t="s">
        <v>180</v>
      </c>
      <c r="B91" s="26" t="s">
        <v>17</v>
      </c>
      <c r="C91" s="44">
        <v>3</v>
      </c>
      <c r="D91" s="45">
        <v>1</v>
      </c>
      <c r="E91" s="45">
        <v>1.005</v>
      </c>
      <c r="F91" s="45">
        <v>1.01</v>
      </c>
      <c r="G91" s="44">
        <v>1.0100249999999997</v>
      </c>
      <c r="H91" s="44">
        <v>1.0201</v>
      </c>
      <c r="I91" s="44">
        <v>1.0150751249999996</v>
      </c>
      <c r="J91" s="44">
        <v>1.030301</v>
      </c>
    </row>
    <row r="92" spans="1:10" ht="15.75" outlineLevel="1">
      <c r="A92" s="43" t="s">
        <v>35</v>
      </c>
      <c r="B92" s="26" t="s">
        <v>17</v>
      </c>
      <c r="C92" s="44">
        <v>34</v>
      </c>
      <c r="D92" s="45">
        <v>33</v>
      </c>
      <c r="E92" s="44">
        <v>33.165</v>
      </c>
      <c r="F92" s="44">
        <v>33.33</v>
      </c>
      <c r="G92" s="44">
        <v>33.330825</v>
      </c>
      <c r="H92" s="44">
        <v>33.6633</v>
      </c>
      <c r="I92" s="44">
        <v>33.49747912499999</v>
      </c>
      <c r="J92" s="44">
        <v>33.999933</v>
      </c>
    </row>
    <row r="93" spans="1:10" ht="16.5" customHeight="1" outlineLevel="1">
      <c r="A93" s="43" t="s">
        <v>86</v>
      </c>
      <c r="B93" s="26" t="s">
        <v>17</v>
      </c>
      <c r="C93" s="44">
        <v>83</v>
      </c>
      <c r="D93" s="45">
        <v>85</v>
      </c>
      <c r="E93" s="44">
        <v>85.425</v>
      </c>
      <c r="F93" s="44">
        <v>85.85</v>
      </c>
      <c r="G93" s="44">
        <v>85.85212499999999</v>
      </c>
      <c r="H93" s="44">
        <v>86.7085</v>
      </c>
      <c r="I93" s="44">
        <v>86.28138562499998</v>
      </c>
      <c r="J93" s="44">
        <v>87.575585</v>
      </c>
    </row>
    <row r="94" spans="1:10" ht="35.25" customHeight="1" outlineLevel="1">
      <c r="A94" s="37" t="s">
        <v>183</v>
      </c>
      <c r="B94" s="26" t="s">
        <v>112</v>
      </c>
      <c r="C94" s="46">
        <v>4.467</v>
      </c>
      <c r="D94" s="47">
        <v>4.761</v>
      </c>
      <c r="E94" s="46">
        <v>4.7848049999999995</v>
      </c>
      <c r="F94" s="46">
        <v>4.80861</v>
      </c>
      <c r="G94" s="46">
        <v>4.808729024999999</v>
      </c>
      <c r="H94" s="46">
        <v>4.8566961</v>
      </c>
      <c r="I94" s="46">
        <v>4.8327726701249984</v>
      </c>
      <c r="J94" s="46">
        <v>4.905263060999999</v>
      </c>
    </row>
    <row r="95" spans="1:10" ht="31.5" outlineLevel="1">
      <c r="A95" s="39" t="s">
        <v>34</v>
      </c>
      <c r="B95" s="26" t="s">
        <v>112</v>
      </c>
      <c r="C95" s="26"/>
      <c r="D95" s="42"/>
      <c r="E95" s="26"/>
      <c r="F95" s="26"/>
      <c r="G95" s="26"/>
      <c r="H95" s="26"/>
      <c r="I95" s="26"/>
      <c r="J95" s="26"/>
    </row>
    <row r="96" spans="1:10" ht="19.5" customHeight="1" outlineLevel="1">
      <c r="A96" s="43" t="s">
        <v>182</v>
      </c>
      <c r="B96" s="26" t="s">
        <v>112</v>
      </c>
      <c r="C96" s="26">
        <v>0</v>
      </c>
      <c r="D96" s="26">
        <v>0</v>
      </c>
      <c r="E96" s="26">
        <v>0</v>
      </c>
      <c r="F96" s="26">
        <v>0</v>
      </c>
      <c r="G96" s="26">
        <v>0</v>
      </c>
      <c r="H96" s="26">
        <v>0</v>
      </c>
      <c r="I96" s="26">
        <v>0</v>
      </c>
      <c r="J96" s="26">
        <v>0</v>
      </c>
    </row>
    <row r="97" spans="1:10" ht="21" customHeight="1" outlineLevel="1">
      <c r="A97" s="43" t="s">
        <v>181</v>
      </c>
      <c r="B97" s="26" t="s">
        <v>112</v>
      </c>
      <c r="C97" s="46">
        <v>1.202</v>
      </c>
      <c r="D97" s="47">
        <v>1.221</v>
      </c>
      <c r="E97" s="46">
        <v>1.227105</v>
      </c>
      <c r="F97" s="46">
        <v>1.2332100000000001</v>
      </c>
      <c r="G97" s="46">
        <v>1.2332405249999998</v>
      </c>
      <c r="H97" s="46">
        <v>1.2455421000000002</v>
      </c>
      <c r="I97" s="46">
        <v>1.2394067276249996</v>
      </c>
      <c r="J97" s="46">
        <v>1.2579975210000003</v>
      </c>
    </row>
    <row r="98" spans="1:10" ht="31.5" customHeight="1" outlineLevel="1">
      <c r="A98" s="43" t="s">
        <v>180</v>
      </c>
      <c r="B98" s="26" t="s">
        <v>112</v>
      </c>
      <c r="C98" s="46">
        <v>0.014</v>
      </c>
      <c r="D98" s="47">
        <v>0.015</v>
      </c>
      <c r="E98" s="46">
        <v>0.015074999999999998</v>
      </c>
      <c r="F98" s="46">
        <v>0.01515</v>
      </c>
      <c r="G98" s="46">
        <v>0.015150374999999997</v>
      </c>
      <c r="H98" s="46">
        <v>0.0153015</v>
      </c>
      <c r="I98" s="46">
        <v>0.015226126874999996</v>
      </c>
      <c r="J98" s="46">
        <v>0.015454515</v>
      </c>
    </row>
    <row r="99" spans="1:10" ht="15.75" outlineLevel="1">
      <c r="A99" s="43" t="s">
        <v>35</v>
      </c>
      <c r="B99" s="26" t="s">
        <v>112</v>
      </c>
      <c r="C99" s="46">
        <v>0.2</v>
      </c>
      <c r="D99" s="46">
        <v>0.2</v>
      </c>
      <c r="E99" s="46">
        <v>0.20099999999999998</v>
      </c>
      <c r="F99" s="46">
        <v>0.202</v>
      </c>
      <c r="G99" s="46">
        <v>0.20200499999999996</v>
      </c>
      <c r="H99" s="46">
        <v>0.20402</v>
      </c>
      <c r="I99" s="46">
        <v>0.20301502499999993</v>
      </c>
      <c r="J99" s="46">
        <v>0.2060602</v>
      </c>
    </row>
    <row r="100" spans="1:10" ht="62.25" customHeight="1" outlineLevel="1">
      <c r="A100" s="43" t="s">
        <v>86</v>
      </c>
      <c r="B100" s="26" t="s">
        <v>112</v>
      </c>
      <c r="C100" s="46">
        <v>1.381</v>
      </c>
      <c r="D100" s="47">
        <v>1.396</v>
      </c>
      <c r="E100" s="46">
        <v>1.4029799999999997</v>
      </c>
      <c r="F100" s="46">
        <v>1.4099599999999999</v>
      </c>
      <c r="G100" s="46">
        <v>1.4099948999999996</v>
      </c>
      <c r="H100" s="46">
        <v>1.4240595999999999</v>
      </c>
      <c r="I100" s="46">
        <v>1.4170448744999995</v>
      </c>
      <c r="J100" s="46">
        <v>1.438300196</v>
      </c>
    </row>
    <row r="101" spans="1:10" ht="31.5" customHeight="1" outlineLevel="1">
      <c r="A101" s="37" t="s">
        <v>36</v>
      </c>
      <c r="B101" s="9" t="s">
        <v>111</v>
      </c>
      <c r="C101" s="48">
        <v>4692.1</v>
      </c>
      <c r="D101" s="49">
        <v>5020.55</v>
      </c>
      <c r="E101" s="48">
        <v>5171.1665</v>
      </c>
      <c r="F101" s="48">
        <v>5221.372</v>
      </c>
      <c r="G101" s="48">
        <v>5326.301495000001</v>
      </c>
      <c r="H101" s="48">
        <v>5430.22688</v>
      </c>
      <c r="I101" s="48">
        <v>5486.090539850001</v>
      </c>
      <c r="J101" s="48">
        <v>5647.4359552000005</v>
      </c>
    </row>
    <row r="102" spans="1:10" ht="15.75" outlineLevel="1">
      <c r="A102" s="39" t="s">
        <v>8</v>
      </c>
      <c r="B102" s="9" t="s">
        <v>114</v>
      </c>
      <c r="C102" s="50">
        <v>100.4</v>
      </c>
      <c r="D102" s="51">
        <v>107</v>
      </c>
      <c r="E102" s="50">
        <v>107.53499999999998</v>
      </c>
      <c r="F102" s="50">
        <v>108.07000000000001</v>
      </c>
      <c r="G102" s="50">
        <v>108.07267499999998</v>
      </c>
      <c r="H102" s="50">
        <v>109.15070000000001</v>
      </c>
      <c r="I102" s="50">
        <v>108.61303837499996</v>
      </c>
      <c r="J102" s="50">
        <v>110.24220700000002</v>
      </c>
    </row>
    <row r="103" spans="1:10" ht="32.25" customHeight="1" outlineLevel="1">
      <c r="A103" s="39" t="s">
        <v>34</v>
      </c>
      <c r="B103" s="26"/>
      <c r="C103" s="26"/>
      <c r="D103" s="42"/>
      <c r="E103" s="26"/>
      <c r="F103" s="26"/>
      <c r="G103" s="26"/>
      <c r="H103" s="26"/>
      <c r="I103" s="26"/>
      <c r="J103" s="26"/>
    </row>
    <row r="104" spans="1:10" ht="30.75" customHeight="1" outlineLevel="1">
      <c r="A104" s="87" t="s">
        <v>182</v>
      </c>
      <c r="B104" s="26" t="s">
        <v>111</v>
      </c>
      <c r="C104" s="48">
        <v>42</v>
      </c>
      <c r="D104" s="49">
        <v>43</v>
      </c>
      <c r="E104" s="48">
        <v>44.29</v>
      </c>
      <c r="F104" s="48">
        <v>44.72</v>
      </c>
      <c r="G104" s="48">
        <v>45.6187</v>
      </c>
      <c r="H104" s="48">
        <v>46.5088</v>
      </c>
      <c r="I104" s="48">
        <v>46.987261</v>
      </c>
      <c r="J104" s="48">
        <v>48.369152</v>
      </c>
    </row>
    <row r="105" spans="1:10" ht="19.5" customHeight="1" outlineLevel="1">
      <c r="A105" s="87" t="s">
        <v>8</v>
      </c>
      <c r="B105" s="26" t="s">
        <v>114</v>
      </c>
      <c r="C105" s="48">
        <v>100.2</v>
      </c>
      <c r="D105" s="49">
        <v>102</v>
      </c>
      <c r="E105" s="48">
        <v>103</v>
      </c>
      <c r="F105" s="48">
        <v>104</v>
      </c>
      <c r="G105" s="48">
        <v>103</v>
      </c>
      <c r="H105" s="48">
        <v>104</v>
      </c>
      <c r="I105" s="48">
        <v>103</v>
      </c>
      <c r="J105" s="48">
        <v>104</v>
      </c>
    </row>
    <row r="106" spans="1:10" ht="29.25" customHeight="1" outlineLevel="1">
      <c r="A106" s="43" t="s">
        <v>181</v>
      </c>
      <c r="B106" s="9" t="s">
        <v>111</v>
      </c>
      <c r="C106" s="48">
        <v>1237</v>
      </c>
      <c r="D106" s="49">
        <v>1322.35</v>
      </c>
      <c r="E106" s="48">
        <v>1362.0204999999999</v>
      </c>
      <c r="F106" s="48">
        <v>1375.244</v>
      </c>
      <c r="G106" s="48">
        <v>1402.881115</v>
      </c>
      <c r="H106" s="48">
        <v>1430.25376</v>
      </c>
      <c r="I106" s="48">
        <v>1444.9675484499999</v>
      </c>
      <c r="J106" s="48">
        <v>1487.4639104</v>
      </c>
    </row>
    <row r="107" spans="1:10" ht="15.75" outlineLevel="1">
      <c r="A107" s="43" t="s">
        <v>9</v>
      </c>
      <c r="B107" s="9" t="s">
        <v>114</v>
      </c>
      <c r="C107" s="48">
        <v>100.3</v>
      </c>
      <c r="D107" s="49">
        <v>106.9</v>
      </c>
      <c r="E107" s="48">
        <v>103</v>
      </c>
      <c r="F107" s="48">
        <v>104</v>
      </c>
      <c r="G107" s="48">
        <v>103</v>
      </c>
      <c r="H107" s="48">
        <v>104</v>
      </c>
      <c r="I107" s="48">
        <v>103</v>
      </c>
      <c r="J107" s="48">
        <v>104</v>
      </c>
    </row>
    <row r="108" spans="1:10" ht="31.5" customHeight="1" outlineLevel="1">
      <c r="A108" s="43" t="s">
        <v>184</v>
      </c>
      <c r="B108" s="9" t="s">
        <v>111</v>
      </c>
      <c r="C108" s="48">
        <v>687</v>
      </c>
      <c r="D108" s="49">
        <v>693.87</v>
      </c>
      <c r="E108" s="48">
        <v>714.6861</v>
      </c>
      <c r="F108" s="48">
        <v>721.6248</v>
      </c>
      <c r="G108" s="48">
        <v>736.1266830000001</v>
      </c>
      <c r="H108" s="48">
        <v>750.4897920000001</v>
      </c>
      <c r="I108" s="48">
        <v>758.2104834900001</v>
      </c>
      <c r="J108" s="48">
        <v>780.5093836800002</v>
      </c>
    </row>
    <row r="109" spans="1:10" ht="15.75" outlineLevel="1">
      <c r="A109" s="43" t="s">
        <v>9</v>
      </c>
      <c r="B109" s="9" t="s">
        <v>114</v>
      </c>
      <c r="C109" s="48">
        <v>100</v>
      </c>
      <c r="D109" s="49">
        <v>101</v>
      </c>
      <c r="E109" s="48">
        <v>103</v>
      </c>
      <c r="F109" s="48">
        <v>104</v>
      </c>
      <c r="G109" s="48">
        <v>103</v>
      </c>
      <c r="H109" s="48">
        <v>104</v>
      </c>
      <c r="I109" s="48">
        <v>103</v>
      </c>
      <c r="J109" s="48">
        <v>104</v>
      </c>
    </row>
    <row r="110" spans="1:10" ht="30.75" customHeight="1" outlineLevel="1">
      <c r="A110" s="87" t="s">
        <v>35</v>
      </c>
      <c r="B110" s="9" t="s">
        <v>111</v>
      </c>
      <c r="C110" s="48">
        <v>227.3</v>
      </c>
      <c r="D110" s="49">
        <v>237.98</v>
      </c>
      <c r="E110" s="48">
        <v>245.11939999999998</v>
      </c>
      <c r="F110" s="48">
        <v>247.4992</v>
      </c>
      <c r="G110" s="48">
        <v>252.472982</v>
      </c>
      <c r="H110" s="48">
        <v>257.39916800000003</v>
      </c>
      <c r="I110" s="48">
        <v>260.04717146</v>
      </c>
      <c r="J110" s="48">
        <v>267.69513472000006</v>
      </c>
    </row>
    <row r="111" spans="1:10" ht="18" customHeight="1" outlineLevel="1">
      <c r="A111" s="43" t="s">
        <v>9</v>
      </c>
      <c r="B111" s="9" t="s">
        <v>114</v>
      </c>
      <c r="C111" s="48">
        <v>100.6</v>
      </c>
      <c r="D111" s="49">
        <v>104.7</v>
      </c>
      <c r="E111" s="48">
        <v>103</v>
      </c>
      <c r="F111" s="48">
        <v>104</v>
      </c>
      <c r="G111" s="48">
        <v>103</v>
      </c>
      <c r="H111" s="48">
        <v>104</v>
      </c>
      <c r="I111" s="48">
        <v>103</v>
      </c>
      <c r="J111" s="48">
        <v>104</v>
      </c>
    </row>
    <row r="112" spans="1:10" ht="61.5" customHeight="1" outlineLevel="1">
      <c r="A112" s="43" t="s">
        <v>86</v>
      </c>
      <c r="B112" s="9" t="s">
        <v>111</v>
      </c>
      <c r="C112" s="48">
        <v>2149</v>
      </c>
      <c r="D112" s="49">
        <v>2286.5</v>
      </c>
      <c r="E112" s="48">
        <v>2355.0950000000003</v>
      </c>
      <c r="F112" s="48">
        <v>2377.96</v>
      </c>
      <c r="G112" s="48">
        <v>2425.74785</v>
      </c>
      <c r="H112" s="48">
        <v>2473.0784000000003</v>
      </c>
      <c r="I112" s="48">
        <v>2498.5202855</v>
      </c>
      <c r="J112" s="48">
        <v>2572.001536</v>
      </c>
    </row>
    <row r="113" spans="1:10" s="3" customFormat="1" ht="15.75" outlineLevel="1">
      <c r="A113" s="43" t="s">
        <v>9</v>
      </c>
      <c r="B113" s="9" t="s">
        <v>114</v>
      </c>
      <c r="C113" s="48">
        <v>100.4</v>
      </c>
      <c r="D113" s="49">
        <v>106.4</v>
      </c>
      <c r="E113" s="48">
        <v>103</v>
      </c>
      <c r="F113" s="48">
        <v>104</v>
      </c>
      <c r="G113" s="48">
        <v>103</v>
      </c>
      <c r="H113" s="48">
        <v>104</v>
      </c>
      <c r="I113" s="48">
        <v>103</v>
      </c>
      <c r="J113" s="48">
        <v>104</v>
      </c>
    </row>
    <row r="114" spans="1:10" s="3" customFormat="1" ht="47.25" outlineLevel="1">
      <c r="A114" s="39" t="s">
        <v>87</v>
      </c>
      <c r="B114" s="26" t="s">
        <v>110</v>
      </c>
      <c r="C114" s="46">
        <v>0.694</v>
      </c>
      <c r="D114" s="47">
        <v>0.698</v>
      </c>
      <c r="E114" s="46">
        <v>0.7014899999999998</v>
      </c>
      <c r="F114" s="46">
        <v>0.7049799999999999</v>
      </c>
      <c r="G114" s="46">
        <v>0.7049974499999998</v>
      </c>
      <c r="H114" s="46">
        <v>0.7120297999999999</v>
      </c>
      <c r="I114" s="46">
        <v>0.7085224372499997</v>
      </c>
      <c r="J114" s="46">
        <v>0.719150098</v>
      </c>
    </row>
    <row r="115" spans="1:10" s="3" customFormat="1" ht="63" outlineLevel="1">
      <c r="A115" s="39" t="s">
        <v>179</v>
      </c>
      <c r="B115" s="26" t="s">
        <v>110</v>
      </c>
      <c r="C115" s="46">
        <v>0.843</v>
      </c>
      <c r="D115" s="47">
        <v>1.088</v>
      </c>
      <c r="E115" s="52">
        <v>1.09344</v>
      </c>
      <c r="F115" s="52">
        <v>1.09888</v>
      </c>
      <c r="G115" s="52">
        <v>1.0989071999999998</v>
      </c>
      <c r="H115" s="52">
        <v>1.1098688</v>
      </c>
      <c r="I115" s="52">
        <v>1.1044017359999996</v>
      </c>
      <c r="J115" s="52">
        <v>1.120967488</v>
      </c>
    </row>
    <row r="116" spans="1:10" ht="18.75" customHeight="1">
      <c r="A116" s="96" t="s">
        <v>42</v>
      </c>
      <c r="B116" s="97"/>
      <c r="C116" s="97"/>
      <c r="D116" s="97"/>
      <c r="E116" s="116"/>
      <c r="F116" s="116"/>
      <c r="G116" s="116"/>
      <c r="H116" s="116"/>
      <c r="I116" s="116"/>
      <c r="J116" s="116"/>
    </row>
    <row r="117" spans="1:10" ht="47.25" outlineLevel="1">
      <c r="A117" s="53" t="s">
        <v>37</v>
      </c>
      <c r="B117" s="9" t="s">
        <v>109</v>
      </c>
      <c r="C117" s="54">
        <v>7566.7</v>
      </c>
      <c r="D117" s="54">
        <v>6942.8</v>
      </c>
      <c r="E117" s="54">
        <v>7219.2</v>
      </c>
      <c r="F117" s="54">
        <v>7390.8</v>
      </c>
      <c r="G117" s="54">
        <v>7744.8</v>
      </c>
      <c r="H117" s="54">
        <v>8179.5</v>
      </c>
      <c r="I117" s="54">
        <v>8301.7</v>
      </c>
      <c r="J117" s="54">
        <v>8993.2</v>
      </c>
    </row>
    <row r="118" spans="1:10" ht="31.5" outlineLevel="1">
      <c r="A118" s="53" t="s">
        <v>38</v>
      </c>
      <c r="B118" s="9" t="s">
        <v>114</v>
      </c>
      <c r="C118" s="54">
        <v>134.5</v>
      </c>
      <c r="D118" s="54">
        <v>82.4</v>
      </c>
      <c r="E118" s="54">
        <v>96.5</v>
      </c>
      <c r="F118" s="54">
        <v>100.2</v>
      </c>
      <c r="G118" s="54">
        <v>101.9</v>
      </c>
      <c r="H118" s="54">
        <v>105.3</v>
      </c>
      <c r="I118" s="54">
        <v>102.2</v>
      </c>
      <c r="J118" s="54">
        <v>105</v>
      </c>
    </row>
    <row r="119" spans="1:10" ht="15.75" outlineLevel="1">
      <c r="A119" s="53" t="s">
        <v>115</v>
      </c>
      <c r="B119" s="9" t="s">
        <v>114</v>
      </c>
      <c r="C119" s="54">
        <v>105.2</v>
      </c>
      <c r="D119" s="54">
        <v>111.3</v>
      </c>
      <c r="E119" s="54">
        <v>107.7</v>
      </c>
      <c r="F119" s="54">
        <v>106.2</v>
      </c>
      <c r="G119" s="54">
        <v>105.3</v>
      </c>
      <c r="H119" s="54">
        <v>105.1</v>
      </c>
      <c r="I119" s="54">
        <v>104.9</v>
      </c>
      <c r="J119" s="54">
        <v>104.7</v>
      </c>
    </row>
    <row r="120" spans="1:10" ht="22.5" customHeight="1" outlineLevel="1">
      <c r="A120" s="93" t="s">
        <v>39</v>
      </c>
      <c r="B120" s="94"/>
      <c r="C120" s="94"/>
      <c r="D120" s="94"/>
      <c r="E120" s="94"/>
      <c r="F120" s="94"/>
      <c r="G120" s="94"/>
      <c r="H120" s="94"/>
      <c r="I120" s="94"/>
      <c r="J120" s="95"/>
    </row>
    <row r="121" spans="1:10" ht="15.75" outlineLevel="1">
      <c r="A121" s="55" t="s">
        <v>40</v>
      </c>
      <c r="B121" s="9" t="s">
        <v>109</v>
      </c>
      <c r="C121" s="56">
        <v>6697.2</v>
      </c>
      <c r="D121" s="56">
        <v>5615.4</v>
      </c>
      <c r="E121" s="56">
        <v>6583.8</v>
      </c>
      <c r="F121" s="56">
        <v>6755.4</v>
      </c>
      <c r="G121" s="56">
        <v>7547.4</v>
      </c>
      <c r="H121" s="56">
        <v>7982.1</v>
      </c>
      <c r="I121" s="56">
        <v>8223.6</v>
      </c>
      <c r="J121" s="56">
        <v>8915.1</v>
      </c>
    </row>
    <row r="122" spans="1:10" ht="15.75" outlineLevel="1">
      <c r="A122" s="55" t="s">
        <v>41</v>
      </c>
      <c r="B122" s="9" t="s">
        <v>109</v>
      </c>
      <c r="C122" s="56">
        <v>869.5</v>
      </c>
      <c r="D122" s="56">
        <v>1327.4</v>
      </c>
      <c r="E122" s="56">
        <v>635.4</v>
      </c>
      <c r="F122" s="56">
        <v>635.4</v>
      </c>
      <c r="G122" s="56">
        <v>197.4</v>
      </c>
      <c r="H122" s="56">
        <v>197.4</v>
      </c>
      <c r="I122" s="56">
        <v>78.1</v>
      </c>
      <c r="J122" s="56">
        <v>78.1</v>
      </c>
    </row>
    <row r="123" spans="1:10" ht="15.75" outlineLevel="1">
      <c r="A123" s="55" t="s">
        <v>89</v>
      </c>
      <c r="B123" s="57"/>
      <c r="C123" s="56"/>
      <c r="D123" s="56"/>
      <c r="E123" s="56"/>
      <c r="F123" s="56"/>
      <c r="G123" s="56"/>
      <c r="H123" s="56"/>
      <c r="I123" s="56"/>
      <c r="J123" s="56"/>
    </row>
    <row r="124" spans="1:10" ht="15.75" outlineLevel="1">
      <c r="A124" s="55" t="s">
        <v>90</v>
      </c>
      <c r="B124" s="9" t="s">
        <v>109</v>
      </c>
      <c r="C124" s="56">
        <v>262.1</v>
      </c>
      <c r="D124" s="56">
        <v>123.7</v>
      </c>
      <c r="E124" s="56">
        <v>0</v>
      </c>
      <c r="F124" s="56">
        <v>0</v>
      </c>
      <c r="G124" s="56">
        <v>0</v>
      </c>
      <c r="H124" s="56">
        <v>0</v>
      </c>
      <c r="I124" s="56">
        <v>0</v>
      </c>
      <c r="J124" s="56">
        <v>0</v>
      </c>
    </row>
    <row r="125" spans="1:10" ht="15.75" outlineLevel="1">
      <c r="A125" s="55" t="s">
        <v>91</v>
      </c>
      <c r="B125" s="9" t="s">
        <v>109</v>
      </c>
      <c r="C125" s="56">
        <v>569.1</v>
      </c>
      <c r="D125" s="56">
        <v>1193.5</v>
      </c>
      <c r="E125" s="56">
        <v>635.4</v>
      </c>
      <c r="F125" s="56">
        <v>635.4</v>
      </c>
      <c r="G125" s="56">
        <v>197.4</v>
      </c>
      <c r="H125" s="56">
        <v>197.4</v>
      </c>
      <c r="I125" s="56">
        <v>78.1</v>
      </c>
      <c r="J125" s="56">
        <v>78.1</v>
      </c>
    </row>
    <row r="126" spans="1:10" ht="15.75" outlineLevel="1">
      <c r="A126" s="55" t="s">
        <v>92</v>
      </c>
      <c r="B126" s="57"/>
      <c r="C126" s="56"/>
      <c r="D126" s="56"/>
      <c r="E126" s="56"/>
      <c r="F126" s="56"/>
      <c r="G126" s="56"/>
      <c r="H126" s="56"/>
      <c r="I126" s="56"/>
      <c r="J126" s="56"/>
    </row>
    <row r="127" spans="1:10" ht="18" customHeight="1" outlineLevel="1">
      <c r="A127" s="55" t="s">
        <v>93</v>
      </c>
      <c r="B127" s="9" t="s">
        <v>109</v>
      </c>
      <c r="C127" s="56">
        <v>221.3</v>
      </c>
      <c r="D127" s="56">
        <v>565.8</v>
      </c>
      <c r="E127" s="56">
        <v>275.8</v>
      </c>
      <c r="F127" s="56">
        <v>275.8</v>
      </c>
      <c r="G127" s="56">
        <v>0</v>
      </c>
      <c r="H127" s="56">
        <v>0</v>
      </c>
      <c r="I127" s="56">
        <v>0</v>
      </c>
      <c r="J127" s="56">
        <v>0</v>
      </c>
    </row>
    <row r="128" spans="1:10" ht="15.75" outlineLevel="1">
      <c r="A128" s="55" t="s">
        <v>94</v>
      </c>
      <c r="B128" s="9" t="s">
        <v>109</v>
      </c>
      <c r="C128" s="56">
        <v>222.3</v>
      </c>
      <c r="D128" s="56">
        <v>592</v>
      </c>
      <c r="E128" s="56">
        <v>297.1</v>
      </c>
      <c r="F128" s="56">
        <v>297.1</v>
      </c>
      <c r="G128" s="56">
        <v>180.2</v>
      </c>
      <c r="H128" s="56">
        <v>180.2</v>
      </c>
      <c r="I128" s="56">
        <v>74.3</v>
      </c>
      <c r="J128" s="56">
        <v>74.3</v>
      </c>
    </row>
    <row r="129" spans="1:10" ht="18" customHeight="1" outlineLevel="1">
      <c r="A129" s="55" t="s">
        <v>95</v>
      </c>
      <c r="B129" s="9" t="s">
        <v>109</v>
      </c>
      <c r="C129" s="56">
        <v>125.5</v>
      </c>
      <c r="D129" s="56">
        <v>35.7</v>
      </c>
      <c r="E129" s="56">
        <v>62.5</v>
      </c>
      <c r="F129" s="56">
        <v>62.5</v>
      </c>
      <c r="G129" s="56">
        <v>17.2</v>
      </c>
      <c r="H129" s="56">
        <v>17.2</v>
      </c>
      <c r="I129" s="56">
        <v>3.8</v>
      </c>
      <c r="J129" s="56">
        <v>3.8</v>
      </c>
    </row>
    <row r="130" spans="1:10" ht="17.25" customHeight="1" outlineLevel="1">
      <c r="A130" s="55" t="s">
        <v>96</v>
      </c>
      <c r="B130" s="9" t="s">
        <v>109</v>
      </c>
      <c r="C130" s="56">
        <v>38.3</v>
      </c>
      <c r="D130" s="56">
        <v>10.1</v>
      </c>
      <c r="E130" s="56">
        <v>0</v>
      </c>
      <c r="F130" s="56">
        <v>0</v>
      </c>
      <c r="G130" s="56">
        <v>0</v>
      </c>
      <c r="H130" s="56">
        <v>0</v>
      </c>
      <c r="I130" s="56">
        <v>0</v>
      </c>
      <c r="J130" s="56">
        <v>0</v>
      </c>
    </row>
    <row r="131" spans="1:10" s="3" customFormat="1" ht="19.5" customHeight="1">
      <c r="A131" s="96" t="s">
        <v>61</v>
      </c>
      <c r="B131" s="97"/>
      <c r="C131" s="97"/>
      <c r="D131" s="97"/>
      <c r="E131" s="97"/>
      <c r="F131" s="97"/>
      <c r="G131" s="97"/>
      <c r="H131" s="97"/>
      <c r="I131" s="97"/>
      <c r="J131" s="97"/>
    </row>
    <row r="132" spans="1:10" s="3" customFormat="1" ht="15.75" outlineLevel="1">
      <c r="A132" s="121" t="s">
        <v>44</v>
      </c>
      <c r="B132" s="58" t="s">
        <v>45</v>
      </c>
      <c r="C132" s="59">
        <v>46.987</v>
      </c>
      <c r="D132" s="59">
        <v>46.871</v>
      </c>
      <c r="E132" s="59">
        <v>46.112545</v>
      </c>
      <c r="F132" s="59">
        <v>46.4705</v>
      </c>
      <c r="G132" s="59">
        <v>45.748830000000005</v>
      </c>
      <c r="H132" s="59">
        <v>46.1175</v>
      </c>
      <c r="I132" s="59">
        <v>45.93002499999999</v>
      </c>
      <c r="J132" s="59">
        <v>46.0315</v>
      </c>
    </row>
    <row r="133" spans="1:10" s="3" customFormat="1" ht="15.75" outlineLevel="1">
      <c r="A133" s="121"/>
      <c r="B133" s="26" t="s">
        <v>46</v>
      </c>
      <c r="C133" s="60">
        <v>99.84</v>
      </c>
      <c r="D133" s="60">
        <v>99.75</v>
      </c>
      <c r="E133" s="60">
        <v>98.38</v>
      </c>
      <c r="F133" s="60">
        <v>99.15</v>
      </c>
      <c r="G133" s="60">
        <v>99.21</v>
      </c>
      <c r="H133" s="60">
        <v>99.24</v>
      </c>
      <c r="I133" s="60">
        <v>100.4</v>
      </c>
      <c r="J133" s="60">
        <v>99.81</v>
      </c>
    </row>
    <row r="134" spans="1:10" s="3" customFormat="1" ht="15.75" outlineLevel="1">
      <c r="A134" s="39" t="s">
        <v>47</v>
      </c>
      <c r="B134" s="26"/>
      <c r="C134" s="61"/>
      <c r="D134" s="27"/>
      <c r="E134" s="27"/>
      <c r="F134" s="27"/>
      <c r="G134" s="27"/>
      <c r="H134" s="27"/>
      <c r="I134" s="27"/>
      <c r="J134" s="27"/>
    </row>
    <row r="135" spans="1:10" s="3" customFormat="1" ht="15.75" outlineLevel="1">
      <c r="A135" s="121" t="s">
        <v>48</v>
      </c>
      <c r="B135" s="26" t="s">
        <v>45</v>
      </c>
      <c r="C135" s="59">
        <v>8.474</v>
      </c>
      <c r="D135" s="59">
        <v>8.324</v>
      </c>
      <c r="E135" s="59">
        <v>8.10444</v>
      </c>
      <c r="F135" s="59">
        <v>8.107</v>
      </c>
      <c r="G135" s="59">
        <v>7.864649999999999</v>
      </c>
      <c r="H135" s="59">
        <v>7.871</v>
      </c>
      <c r="I135" s="59">
        <v>7.676514</v>
      </c>
      <c r="J135" s="59">
        <v>7.686</v>
      </c>
    </row>
    <row r="136" spans="1:10" s="3" customFormat="1" ht="31.5" outlineLevel="1">
      <c r="A136" s="121"/>
      <c r="B136" s="26" t="s">
        <v>100</v>
      </c>
      <c r="C136" s="60">
        <v>18</v>
      </c>
      <c r="D136" s="60">
        <v>17.8</v>
      </c>
      <c r="E136" s="60">
        <v>17.6</v>
      </c>
      <c r="F136" s="60">
        <v>17.4</v>
      </c>
      <c r="G136" s="60">
        <v>17.2</v>
      </c>
      <c r="H136" s="60">
        <v>17.1</v>
      </c>
      <c r="I136" s="60">
        <v>16.7</v>
      </c>
      <c r="J136" s="60">
        <v>16.7</v>
      </c>
    </row>
    <row r="137" spans="1:10" s="3" customFormat="1" ht="15.75" outlineLevel="1">
      <c r="A137" s="121" t="s">
        <v>49</v>
      </c>
      <c r="B137" s="26" t="s">
        <v>45</v>
      </c>
      <c r="C137" s="59">
        <v>26.633000000000003</v>
      </c>
      <c r="D137" s="59">
        <v>26.669000000000004</v>
      </c>
      <c r="E137" s="59">
        <v>26.331105</v>
      </c>
      <c r="F137" s="59">
        <v>26.679500000000004</v>
      </c>
      <c r="G137" s="59">
        <v>26.35132000000001</v>
      </c>
      <c r="H137" s="59">
        <v>26.7055</v>
      </c>
      <c r="I137" s="59">
        <v>26.784454999999994</v>
      </c>
      <c r="J137" s="59">
        <v>26.8745</v>
      </c>
    </row>
    <row r="138" spans="1:10" s="3" customFormat="1" ht="31.5" outlineLevel="1">
      <c r="A138" s="121"/>
      <c r="B138" s="26" t="s">
        <v>100</v>
      </c>
      <c r="C138" s="60">
        <v>56.7</v>
      </c>
      <c r="D138" s="60">
        <v>56.9</v>
      </c>
      <c r="E138" s="60">
        <v>57.1</v>
      </c>
      <c r="F138" s="60">
        <v>57.4</v>
      </c>
      <c r="G138" s="60">
        <v>57.6</v>
      </c>
      <c r="H138" s="60">
        <v>57.9</v>
      </c>
      <c r="I138" s="60">
        <v>58.3</v>
      </c>
      <c r="J138" s="60">
        <v>58.4</v>
      </c>
    </row>
    <row r="139" spans="1:10" ht="15.75" outlineLevel="1">
      <c r="A139" s="112" t="s">
        <v>50</v>
      </c>
      <c r="B139" s="26" t="s">
        <v>45</v>
      </c>
      <c r="C139" s="59">
        <v>11.88</v>
      </c>
      <c r="D139" s="59">
        <v>11.878</v>
      </c>
      <c r="E139" s="59">
        <v>11.677</v>
      </c>
      <c r="F139" s="59">
        <v>11.684</v>
      </c>
      <c r="G139" s="59">
        <v>11.532860000000001</v>
      </c>
      <c r="H139" s="59">
        <v>11.540999999999999</v>
      </c>
      <c r="I139" s="59">
        <v>11.469056</v>
      </c>
      <c r="J139" s="59">
        <v>11.471</v>
      </c>
    </row>
    <row r="140" spans="1:10" ht="31.5" outlineLevel="1">
      <c r="A140" s="122"/>
      <c r="B140" s="26" t="s">
        <v>100</v>
      </c>
      <c r="C140" s="60">
        <v>25.3</v>
      </c>
      <c r="D140" s="60">
        <v>25.3</v>
      </c>
      <c r="E140" s="60">
        <v>25.3</v>
      </c>
      <c r="F140" s="60">
        <v>25.1</v>
      </c>
      <c r="G140" s="60">
        <v>25.2</v>
      </c>
      <c r="H140" s="60">
        <v>25</v>
      </c>
      <c r="I140" s="60">
        <v>25</v>
      </c>
      <c r="J140" s="60">
        <v>24.9</v>
      </c>
    </row>
    <row r="141" spans="1:10" ht="15.75" outlineLevel="1">
      <c r="A141" s="121" t="s">
        <v>51</v>
      </c>
      <c r="B141" s="26" t="s">
        <v>45</v>
      </c>
      <c r="C141" s="59">
        <v>0.371</v>
      </c>
      <c r="D141" s="59">
        <v>0.348</v>
      </c>
      <c r="E141" s="59">
        <v>0.31744</v>
      </c>
      <c r="F141" s="59">
        <v>0.32</v>
      </c>
      <c r="G141" s="59">
        <v>0.37521</v>
      </c>
      <c r="H141" s="59">
        <v>0.379</v>
      </c>
      <c r="I141" s="59">
        <v>0.388864</v>
      </c>
      <c r="J141" s="59">
        <v>0.392</v>
      </c>
    </row>
    <row r="142" spans="1:10" ht="15.75" outlineLevel="1">
      <c r="A142" s="121"/>
      <c r="B142" s="26" t="s">
        <v>46</v>
      </c>
      <c r="C142" s="60">
        <v>84.5</v>
      </c>
      <c r="D142" s="60">
        <v>93.8</v>
      </c>
      <c r="E142" s="60">
        <v>91.2</v>
      </c>
      <c r="F142" s="60">
        <v>92</v>
      </c>
      <c r="G142" s="60">
        <v>118.2</v>
      </c>
      <c r="H142" s="60">
        <v>118.4</v>
      </c>
      <c r="I142" s="60">
        <v>103.6</v>
      </c>
      <c r="J142" s="60">
        <v>103.4</v>
      </c>
    </row>
    <row r="143" spans="1:10" ht="15.75" outlineLevel="1">
      <c r="A143" s="39" t="s">
        <v>52</v>
      </c>
      <c r="B143" s="26" t="s">
        <v>53</v>
      </c>
      <c r="C143" s="60">
        <v>7.9</v>
      </c>
      <c r="D143" s="60">
        <v>7.4</v>
      </c>
      <c r="E143" s="60">
        <v>6.9</v>
      </c>
      <c r="F143" s="60">
        <v>6.9</v>
      </c>
      <c r="G143" s="60">
        <v>8.2</v>
      </c>
      <c r="H143" s="60">
        <v>8.2</v>
      </c>
      <c r="I143" s="60">
        <v>8.5</v>
      </c>
      <c r="J143" s="60">
        <v>8.5</v>
      </c>
    </row>
    <row r="144" spans="1:10" ht="15.75" outlineLevel="1">
      <c r="A144" s="121" t="s">
        <v>54</v>
      </c>
      <c r="B144" s="26" t="s">
        <v>55</v>
      </c>
      <c r="C144" s="59">
        <v>0.968</v>
      </c>
      <c r="D144" s="59">
        <v>0.875</v>
      </c>
      <c r="E144" s="59">
        <v>0.882</v>
      </c>
      <c r="F144" s="59">
        <v>0.875</v>
      </c>
      <c r="G144" s="59">
        <v>0.74314</v>
      </c>
      <c r="H144" s="59">
        <v>0.73</v>
      </c>
      <c r="I144" s="59">
        <v>0.7489439999999999</v>
      </c>
      <c r="J144" s="59">
        <v>0.738</v>
      </c>
    </row>
    <row r="145" spans="1:10" ht="15.75" outlineLevel="1">
      <c r="A145" s="121"/>
      <c r="B145" s="26" t="s">
        <v>46</v>
      </c>
      <c r="C145" s="60">
        <v>124.6</v>
      </c>
      <c r="D145" s="60">
        <v>90.4</v>
      </c>
      <c r="E145" s="60">
        <v>100.8</v>
      </c>
      <c r="F145" s="60">
        <v>100</v>
      </c>
      <c r="G145" s="60">
        <v>84.3</v>
      </c>
      <c r="H145" s="60">
        <v>83.4</v>
      </c>
      <c r="I145" s="60">
        <v>100.8</v>
      </c>
      <c r="J145" s="60">
        <v>101.1</v>
      </c>
    </row>
    <row r="146" spans="1:10" ht="15.75" outlineLevel="1">
      <c r="A146" s="62" t="s">
        <v>56</v>
      </c>
      <c r="B146" s="63" t="s">
        <v>53</v>
      </c>
      <c r="C146" s="60">
        <v>20.6</v>
      </c>
      <c r="D146" s="60">
        <v>18.7</v>
      </c>
      <c r="E146" s="60">
        <v>19.1</v>
      </c>
      <c r="F146" s="60">
        <v>18.8</v>
      </c>
      <c r="G146" s="60">
        <v>16.2</v>
      </c>
      <c r="H146" s="60">
        <v>15.8</v>
      </c>
      <c r="I146" s="60">
        <v>16.3</v>
      </c>
      <c r="J146" s="60">
        <v>16</v>
      </c>
    </row>
    <row r="147" spans="1:10" ht="15.75" outlineLevel="1">
      <c r="A147" s="125" t="s">
        <v>57</v>
      </c>
      <c r="B147" s="63" t="s">
        <v>55</v>
      </c>
      <c r="C147" s="59">
        <v>-0.597</v>
      </c>
      <c r="D147" s="59">
        <v>-0.527</v>
      </c>
      <c r="E147" s="59">
        <v>-0.56456</v>
      </c>
      <c r="F147" s="59">
        <v>-0.5549999999999999</v>
      </c>
      <c r="G147" s="59">
        <v>-0.36793000000000003</v>
      </c>
      <c r="H147" s="59">
        <v>-0.351</v>
      </c>
      <c r="I147" s="59">
        <v>-0.36007999999999996</v>
      </c>
      <c r="J147" s="59">
        <v>-0.346</v>
      </c>
    </row>
    <row r="148" spans="1:10" ht="15.75" outlineLevel="1">
      <c r="A148" s="121"/>
      <c r="B148" s="63" t="s">
        <v>46</v>
      </c>
      <c r="C148" s="60">
        <v>176.6</v>
      </c>
      <c r="D148" s="60">
        <v>88.3</v>
      </c>
      <c r="E148" s="60">
        <v>107.1</v>
      </c>
      <c r="F148" s="60">
        <v>105.3</v>
      </c>
      <c r="G148" s="60">
        <v>65.2</v>
      </c>
      <c r="H148" s="60">
        <v>63.2</v>
      </c>
      <c r="I148" s="60">
        <v>97.9</v>
      </c>
      <c r="J148" s="60">
        <v>98.6</v>
      </c>
    </row>
    <row r="149" spans="1:10" ht="31.5" outlineLevel="1">
      <c r="A149" s="62" t="s">
        <v>58</v>
      </c>
      <c r="B149" s="63" t="s">
        <v>53</v>
      </c>
      <c r="C149" s="60">
        <v>-12.7</v>
      </c>
      <c r="D149" s="60">
        <v>-11.2</v>
      </c>
      <c r="E149" s="60">
        <v>-12.2</v>
      </c>
      <c r="F149" s="60">
        <v>-11.9</v>
      </c>
      <c r="G149" s="60">
        <v>-8</v>
      </c>
      <c r="H149" s="60">
        <v>-7.6</v>
      </c>
      <c r="I149" s="60">
        <v>-7.8</v>
      </c>
      <c r="J149" s="60">
        <v>-7.5</v>
      </c>
    </row>
    <row r="150" spans="1:10" ht="15.75" outlineLevel="1">
      <c r="A150" s="126" t="s">
        <v>59</v>
      </c>
      <c r="B150" s="65" t="s">
        <v>60</v>
      </c>
      <c r="C150" s="59">
        <v>0.463</v>
      </c>
      <c r="D150" s="59">
        <v>0.431</v>
      </c>
      <c r="E150" s="59">
        <v>-0.15135</v>
      </c>
      <c r="F150" s="59">
        <v>-0.15</v>
      </c>
      <c r="G150" s="59">
        <v>0.3465</v>
      </c>
      <c r="H150" s="59">
        <v>0.35</v>
      </c>
      <c r="I150" s="59">
        <v>0.17856</v>
      </c>
      <c r="J150" s="59">
        <v>0.18</v>
      </c>
    </row>
    <row r="151" spans="1:10" ht="15.75" outlineLevel="1">
      <c r="A151" s="121"/>
      <c r="B151" s="63" t="s">
        <v>46</v>
      </c>
      <c r="C151" s="60">
        <v>141.6</v>
      </c>
      <c r="D151" s="60">
        <v>93.1</v>
      </c>
      <c r="E151" s="60">
        <v>-35.1</v>
      </c>
      <c r="F151" s="60">
        <v>-34.8</v>
      </c>
      <c r="G151" s="60">
        <v>-228.9</v>
      </c>
      <c r="H151" s="60">
        <v>-233.3</v>
      </c>
      <c r="I151" s="60">
        <v>51.5</v>
      </c>
      <c r="J151" s="60">
        <v>51.4</v>
      </c>
    </row>
    <row r="152" spans="1:10" ht="18" customHeight="1">
      <c r="A152" s="127" t="s">
        <v>70</v>
      </c>
      <c r="B152" s="128"/>
      <c r="C152" s="128"/>
      <c r="D152" s="128"/>
      <c r="E152" s="128"/>
      <c r="F152" s="128"/>
      <c r="G152" s="128"/>
      <c r="H152" s="128"/>
      <c r="I152" s="128"/>
      <c r="J152" s="128"/>
    </row>
    <row r="153" spans="1:10" ht="15.75" outlineLevel="1">
      <c r="A153" s="124" t="s">
        <v>133</v>
      </c>
      <c r="B153" s="65" t="s">
        <v>22</v>
      </c>
      <c r="C153" s="66">
        <v>28315</v>
      </c>
      <c r="D153" s="66">
        <v>27972</v>
      </c>
      <c r="E153" s="66">
        <v>27627</v>
      </c>
      <c r="F153" s="66">
        <v>27991</v>
      </c>
      <c r="G153" s="66">
        <v>27675</v>
      </c>
      <c r="H153" s="66">
        <v>28166</v>
      </c>
      <c r="I153" s="66">
        <v>27810</v>
      </c>
      <c r="J153" s="66">
        <v>28390</v>
      </c>
    </row>
    <row r="154" spans="1:10" ht="15.75" outlineLevel="1">
      <c r="A154" s="124"/>
      <c r="B154" s="9" t="s">
        <v>114</v>
      </c>
      <c r="C154" s="67">
        <v>100.8</v>
      </c>
      <c r="D154" s="67">
        <v>98.8</v>
      </c>
      <c r="E154" s="67">
        <v>38.8</v>
      </c>
      <c r="F154" s="67">
        <v>100.1</v>
      </c>
      <c r="G154" s="67">
        <v>100.2</v>
      </c>
      <c r="H154" s="67">
        <v>100.6</v>
      </c>
      <c r="I154" s="67">
        <v>100.5</v>
      </c>
      <c r="J154" s="67">
        <v>100.8</v>
      </c>
    </row>
    <row r="155" spans="1:10" ht="15.75" outlineLevel="1">
      <c r="A155" s="123" t="s">
        <v>62</v>
      </c>
      <c r="B155" s="65" t="s">
        <v>22</v>
      </c>
      <c r="C155" s="66">
        <v>23589</v>
      </c>
      <c r="D155" s="66">
        <v>24151</v>
      </c>
      <c r="E155" s="66">
        <v>23992</v>
      </c>
      <c r="F155" s="66">
        <v>24291</v>
      </c>
      <c r="G155" s="66">
        <v>24283</v>
      </c>
      <c r="H155" s="66">
        <v>24633</v>
      </c>
      <c r="I155" s="66">
        <v>24310</v>
      </c>
      <c r="J155" s="66">
        <v>24660</v>
      </c>
    </row>
    <row r="156" spans="1:10" ht="15.75" outlineLevel="1">
      <c r="A156" s="123"/>
      <c r="B156" s="9" t="s">
        <v>114</v>
      </c>
      <c r="C156" s="67">
        <v>102.6</v>
      </c>
      <c r="D156" s="67">
        <v>102.4</v>
      </c>
      <c r="E156" s="67">
        <v>99.3</v>
      </c>
      <c r="F156" s="67">
        <v>100.6</v>
      </c>
      <c r="G156" s="67">
        <v>101.2</v>
      </c>
      <c r="H156" s="67">
        <v>101.4</v>
      </c>
      <c r="I156" s="67">
        <v>100.1</v>
      </c>
      <c r="J156" s="67">
        <v>100.1</v>
      </c>
    </row>
    <row r="157" spans="1:10" ht="15.75" outlineLevel="1">
      <c r="A157" s="123" t="s">
        <v>63</v>
      </c>
      <c r="B157" s="65" t="s">
        <v>22</v>
      </c>
      <c r="C157" s="67">
        <v>432</v>
      </c>
      <c r="D157" s="67">
        <v>320</v>
      </c>
      <c r="E157" s="67">
        <v>285</v>
      </c>
      <c r="F157" s="67">
        <v>300</v>
      </c>
      <c r="G157" s="67">
        <v>292</v>
      </c>
      <c r="H157" s="67">
        <v>308</v>
      </c>
      <c r="I157" s="67">
        <v>300</v>
      </c>
      <c r="J157" s="67">
        <v>325</v>
      </c>
    </row>
    <row r="158" spans="1:10" ht="15.75" outlineLevel="1">
      <c r="A158" s="123"/>
      <c r="B158" s="9" t="s">
        <v>114</v>
      </c>
      <c r="C158" s="60">
        <v>100.2</v>
      </c>
      <c r="D158" s="60">
        <v>74.1</v>
      </c>
      <c r="E158" s="60">
        <v>89.1</v>
      </c>
      <c r="F158" s="60">
        <v>93.8</v>
      </c>
      <c r="G158" s="60">
        <v>102.5</v>
      </c>
      <c r="H158" s="60">
        <v>102.7</v>
      </c>
      <c r="I158" s="60">
        <v>102.7</v>
      </c>
      <c r="J158" s="60">
        <v>105.5</v>
      </c>
    </row>
    <row r="159" spans="1:10" ht="15.75" outlineLevel="1">
      <c r="A159" s="123" t="s">
        <v>64</v>
      </c>
      <c r="B159" s="65" t="s">
        <v>22</v>
      </c>
      <c r="C159" s="66">
        <v>4294</v>
      </c>
      <c r="D159" s="66">
        <v>3501</v>
      </c>
      <c r="E159" s="66">
        <v>3350</v>
      </c>
      <c r="F159" s="66">
        <v>3400</v>
      </c>
      <c r="G159" s="66">
        <v>3100</v>
      </c>
      <c r="H159" s="66">
        <v>3225</v>
      </c>
      <c r="I159" s="66">
        <v>3200</v>
      </c>
      <c r="J159" s="66">
        <v>3405</v>
      </c>
    </row>
    <row r="160" spans="1:10" ht="18.75" customHeight="1" outlineLevel="1">
      <c r="A160" s="123"/>
      <c r="B160" s="9" t="s">
        <v>114</v>
      </c>
      <c r="C160" s="60">
        <v>92</v>
      </c>
      <c r="D160" s="60">
        <v>81.5</v>
      </c>
      <c r="E160" s="60">
        <v>95.7</v>
      </c>
      <c r="F160" s="60">
        <v>97.1</v>
      </c>
      <c r="G160" s="60">
        <v>92.5</v>
      </c>
      <c r="H160" s="60">
        <v>94.9</v>
      </c>
      <c r="I160" s="60">
        <v>103.2</v>
      </c>
      <c r="J160" s="60">
        <v>105.6</v>
      </c>
    </row>
    <row r="161" spans="1:10" ht="15.75" outlineLevel="1">
      <c r="A161" s="124" t="s">
        <v>188</v>
      </c>
      <c r="B161" s="65" t="s">
        <v>22</v>
      </c>
      <c r="C161" s="68">
        <v>23877.8</v>
      </c>
      <c r="D161" s="68">
        <v>23759.1</v>
      </c>
      <c r="E161" s="68">
        <v>23521</v>
      </c>
      <c r="F161" s="68">
        <v>23830</v>
      </c>
      <c r="G161" s="68">
        <v>23523</v>
      </c>
      <c r="H161" s="68">
        <v>23949</v>
      </c>
      <c r="I161" s="68">
        <v>23545</v>
      </c>
      <c r="J161" s="68">
        <v>24093</v>
      </c>
    </row>
    <row r="162" spans="1:10" ht="27" customHeight="1" outlineLevel="1">
      <c r="A162" s="124"/>
      <c r="B162" s="9" t="s">
        <v>114</v>
      </c>
      <c r="C162" s="60">
        <v>100.8</v>
      </c>
      <c r="D162" s="60">
        <v>99.5</v>
      </c>
      <c r="E162" s="60">
        <v>99</v>
      </c>
      <c r="F162" s="60">
        <v>100.3</v>
      </c>
      <c r="G162" s="60">
        <v>100</v>
      </c>
      <c r="H162" s="60">
        <v>100.5</v>
      </c>
      <c r="I162" s="60">
        <v>100.1</v>
      </c>
      <c r="J162" s="60">
        <v>100.6</v>
      </c>
    </row>
    <row r="163" spans="1:10" ht="15.75" outlineLevel="1">
      <c r="A163" s="124" t="s">
        <v>65</v>
      </c>
      <c r="B163" s="65" t="s">
        <v>22</v>
      </c>
      <c r="C163" s="66">
        <v>1541</v>
      </c>
      <c r="D163" s="66">
        <v>1567</v>
      </c>
      <c r="E163" s="66">
        <v>1536</v>
      </c>
      <c r="F163" s="66">
        <v>1576</v>
      </c>
      <c r="G163" s="66">
        <v>1536</v>
      </c>
      <c r="H163" s="66">
        <v>1581</v>
      </c>
      <c r="I163" s="66">
        <v>1546</v>
      </c>
      <c r="J163" s="66">
        <v>1584</v>
      </c>
    </row>
    <row r="164" spans="1:10" ht="28.5" customHeight="1" outlineLevel="1">
      <c r="A164" s="124"/>
      <c r="B164" s="9" t="s">
        <v>114</v>
      </c>
      <c r="C164" s="60">
        <v>95.4</v>
      </c>
      <c r="D164" s="60">
        <v>101.7</v>
      </c>
      <c r="E164" s="60">
        <v>98</v>
      </c>
      <c r="F164" s="60">
        <v>100.6</v>
      </c>
      <c r="G164" s="60">
        <v>100</v>
      </c>
      <c r="H164" s="60">
        <v>100.3</v>
      </c>
      <c r="I164" s="60">
        <v>100.7</v>
      </c>
      <c r="J164" s="60">
        <v>100.2</v>
      </c>
    </row>
    <row r="165" spans="1:10" ht="15.75" outlineLevel="1">
      <c r="A165" s="124" t="s">
        <v>66</v>
      </c>
      <c r="B165" s="65" t="s">
        <v>22</v>
      </c>
      <c r="C165" s="66">
        <v>2896.184000000001</v>
      </c>
      <c r="D165" s="66">
        <v>2645.9170000000013</v>
      </c>
      <c r="E165" s="66">
        <v>2570</v>
      </c>
      <c r="F165" s="66">
        <v>2585</v>
      </c>
      <c r="G165" s="66">
        <v>2616</v>
      </c>
      <c r="H165" s="66">
        <v>2636</v>
      </c>
      <c r="I165" s="66">
        <v>2719</v>
      </c>
      <c r="J165" s="66">
        <v>2713</v>
      </c>
    </row>
    <row r="166" spans="1:10" ht="33.75" customHeight="1" outlineLevel="1">
      <c r="A166" s="124"/>
      <c r="B166" s="9" t="s">
        <v>114</v>
      </c>
      <c r="C166" s="60">
        <v>104</v>
      </c>
      <c r="D166" s="60">
        <v>91.4</v>
      </c>
      <c r="E166" s="60">
        <v>97.1</v>
      </c>
      <c r="F166" s="60">
        <v>97.7</v>
      </c>
      <c r="G166" s="60">
        <v>101.8</v>
      </c>
      <c r="H166" s="60">
        <v>102</v>
      </c>
      <c r="I166" s="60">
        <v>103.9</v>
      </c>
      <c r="J166" s="60">
        <v>102.9</v>
      </c>
    </row>
    <row r="167" spans="1:10" ht="15.75" outlineLevel="1">
      <c r="A167" s="123" t="s">
        <v>67</v>
      </c>
      <c r="B167" s="65" t="s">
        <v>22</v>
      </c>
      <c r="C167" s="66">
        <v>18990</v>
      </c>
      <c r="D167" s="66">
        <v>19468.07</v>
      </c>
      <c r="E167" s="66">
        <v>19372</v>
      </c>
      <c r="F167" s="66">
        <v>19572</v>
      </c>
      <c r="G167" s="66">
        <v>19405</v>
      </c>
      <c r="H167" s="66">
        <v>19704</v>
      </c>
      <c r="I167" s="66">
        <v>19451</v>
      </c>
      <c r="J167" s="66">
        <v>19848</v>
      </c>
    </row>
    <row r="168" spans="1:10" ht="15.75" outlineLevel="1">
      <c r="A168" s="123"/>
      <c r="B168" s="9" t="s">
        <v>114</v>
      </c>
      <c r="C168" s="60">
        <v>106.5</v>
      </c>
      <c r="D168" s="60">
        <v>102.5</v>
      </c>
      <c r="E168" s="60">
        <v>99.5</v>
      </c>
      <c r="F168" s="60">
        <v>100.5</v>
      </c>
      <c r="G168" s="60">
        <v>100.2</v>
      </c>
      <c r="H168" s="60">
        <v>100.7</v>
      </c>
      <c r="I168" s="60">
        <v>100.2</v>
      </c>
      <c r="J168" s="60">
        <v>100.7</v>
      </c>
    </row>
    <row r="169" spans="1:10" ht="15.75" outlineLevel="1">
      <c r="A169" s="123" t="s">
        <v>68</v>
      </c>
      <c r="B169" s="65" t="s">
        <v>22</v>
      </c>
      <c r="C169" s="66">
        <v>272</v>
      </c>
      <c r="D169" s="66">
        <v>260</v>
      </c>
      <c r="E169" s="66">
        <v>300</v>
      </c>
      <c r="F169" s="66">
        <v>200</v>
      </c>
      <c r="G169" s="66">
        <v>300</v>
      </c>
      <c r="H169" s="66">
        <v>180</v>
      </c>
      <c r="I169" s="66">
        <v>300</v>
      </c>
      <c r="J169" s="66">
        <v>180</v>
      </c>
    </row>
    <row r="170" spans="1:10" ht="15.75" outlineLevel="1">
      <c r="A170" s="123"/>
      <c r="B170" s="9" t="s">
        <v>114</v>
      </c>
      <c r="C170" s="60">
        <v>56.1</v>
      </c>
      <c r="D170" s="60">
        <v>95.6</v>
      </c>
      <c r="E170" s="60">
        <v>115.4</v>
      </c>
      <c r="F170" s="60">
        <v>76.9</v>
      </c>
      <c r="G170" s="60">
        <v>100</v>
      </c>
      <c r="H170" s="60">
        <v>90</v>
      </c>
      <c r="I170" s="60">
        <v>100</v>
      </c>
      <c r="J170" s="60">
        <v>100</v>
      </c>
    </row>
    <row r="171" spans="1:10" ht="47.25" outlineLevel="1">
      <c r="A171" s="69" t="s">
        <v>69</v>
      </c>
      <c r="B171" s="65" t="s">
        <v>20</v>
      </c>
      <c r="C171" s="70">
        <v>1</v>
      </c>
      <c r="D171" s="70">
        <v>1</v>
      </c>
      <c r="E171" s="70">
        <v>1.2</v>
      </c>
      <c r="F171" s="70">
        <v>0.8</v>
      </c>
      <c r="G171" s="70">
        <v>1.2</v>
      </c>
      <c r="H171" s="70">
        <v>0.7</v>
      </c>
      <c r="I171" s="70">
        <v>1.2</v>
      </c>
      <c r="J171" s="70">
        <v>0.7</v>
      </c>
    </row>
    <row r="172" spans="1:10" ht="23.25" customHeight="1">
      <c r="A172" s="96" t="s">
        <v>73</v>
      </c>
      <c r="B172" s="97"/>
      <c r="C172" s="97"/>
      <c r="D172" s="97"/>
      <c r="E172" s="97"/>
      <c r="F172" s="97"/>
      <c r="G172" s="97"/>
      <c r="H172" s="97"/>
      <c r="I172" s="97"/>
      <c r="J172" s="97"/>
    </row>
    <row r="173" spans="1:10" ht="28.5" customHeight="1" outlineLevel="1">
      <c r="A173" s="142" t="s">
        <v>71</v>
      </c>
      <c r="B173" s="71" t="s">
        <v>72</v>
      </c>
      <c r="C173" s="72">
        <v>50124</v>
      </c>
      <c r="D173" s="72">
        <v>55595.9</v>
      </c>
      <c r="E173" s="72">
        <v>58179.1</v>
      </c>
      <c r="F173" s="72">
        <v>60861.7</v>
      </c>
      <c r="G173" s="72">
        <v>60739</v>
      </c>
      <c r="H173" s="72">
        <v>65161.4</v>
      </c>
      <c r="I173" s="72">
        <v>63712.2</v>
      </c>
      <c r="J173" s="72">
        <v>68982.9</v>
      </c>
    </row>
    <row r="174" spans="1:10" ht="27.75" customHeight="1" outlineLevel="1">
      <c r="A174" s="143"/>
      <c r="B174" s="9" t="s">
        <v>114</v>
      </c>
      <c r="C174" s="72">
        <v>108.8</v>
      </c>
      <c r="D174" s="72">
        <v>110.9</v>
      </c>
      <c r="E174" s="72">
        <v>104.6</v>
      </c>
      <c r="F174" s="72">
        <v>109.5</v>
      </c>
      <c r="G174" s="72">
        <v>104.4</v>
      </c>
      <c r="H174" s="72">
        <v>107.1</v>
      </c>
      <c r="I174" s="72">
        <v>104.9</v>
      </c>
      <c r="J174" s="72">
        <v>105.9</v>
      </c>
    </row>
    <row r="175" spans="1:10" ht="18.75" customHeight="1">
      <c r="A175" s="96" t="s">
        <v>80</v>
      </c>
      <c r="B175" s="97"/>
      <c r="C175" s="97"/>
      <c r="D175" s="97"/>
      <c r="E175" s="97"/>
      <c r="F175" s="97"/>
      <c r="G175" s="97"/>
      <c r="H175" s="97"/>
      <c r="I175" s="97"/>
      <c r="J175" s="97"/>
    </row>
    <row r="176" spans="1:10" ht="19.5" customHeight="1">
      <c r="A176" s="129" t="s">
        <v>43</v>
      </c>
      <c r="B176" s="130"/>
      <c r="C176" s="130"/>
      <c r="D176" s="130"/>
      <c r="E176" s="130"/>
      <c r="F176" s="130"/>
      <c r="G176" s="130"/>
      <c r="H176" s="130"/>
      <c r="I176" s="130"/>
      <c r="J176" s="130"/>
    </row>
    <row r="177" spans="1:10" ht="20.25" customHeight="1" outlineLevel="2">
      <c r="A177" s="39" t="s">
        <v>74</v>
      </c>
      <c r="B177" s="26" t="s">
        <v>22</v>
      </c>
      <c r="C177" s="73">
        <v>3036</v>
      </c>
      <c r="D177" s="73">
        <v>2898</v>
      </c>
      <c r="E177" s="73">
        <v>2814</v>
      </c>
      <c r="F177" s="73">
        <v>2864</v>
      </c>
      <c r="G177" s="73">
        <v>2811</v>
      </c>
      <c r="H177" s="73">
        <v>2859</v>
      </c>
      <c r="I177" s="73">
        <v>2807</v>
      </c>
      <c r="J177" s="73">
        <v>2856</v>
      </c>
    </row>
    <row r="178" spans="1:10" ht="19.5" customHeight="1" outlineLevel="2">
      <c r="A178" s="39" t="s">
        <v>75</v>
      </c>
      <c r="B178" s="26" t="s">
        <v>22</v>
      </c>
      <c r="C178" s="73">
        <v>6132</v>
      </c>
      <c r="D178" s="74">
        <v>6136</v>
      </c>
      <c r="E178" s="73">
        <v>6204</v>
      </c>
      <c r="F178" s="73">
        <v>6207</v>
      </c>
      <c r="G178" s="73">
        <v>6230</v>
      </c>
      <c r="H178" s="73">
        <v>6244</v>
      </c>
      <c r="I178" s="73">
        <v>6233</v>
      </c>
      <c r="J178" s="73">
        <v>6246</v>
      </c>
    </row>
    <row r="179" spans="1:10" ht="31.5" outlineLevel="2">
      <c r="A179" s="39" t="s">
        <v>76</v>
      </c>
      <c r="B179" s="26" t="s">
        <v>22</v>
      </c>
      <c r="C179" s="73">
        <v>2445</v>
      </c>
      <c r="D179" s="74">
        <v>2458</v>
      </c>
      <c r="E179" s="73">
        <v>2458</v>
      </c>
      <c r="F179" s="73">
        <v>2476</v>
      </c>
      <c r="G179" s="73">
        <v>2463</v>
      </c>
      <c r="H179" s="73">
        <v>2481</v>
      </c>
      <c r="I179" s="73">
        <v>2468</v>
      </c>
      <c r="J179" s="73">
        <v>2486</v>
      </c>
    </row>
    <row r="180" spans="1:10" ht="48.75" customHeight="1" outlineLevel="2">
      <c r="A180" s="39" t="s">
        <v>170</v>
      </c>
      <c r="B180" s="26" t="s">
        <v>22</v>
      </c>
      <c r="C180" s="75">
        <v>572</v>
      </c>
      <c r="D180" s="76">
        <v>514</v>
      </c>
      <c r="E180" s="75">
        <v>450</v>
      </c>
      <c r="F180" s="75">
        <v>430</v>
      </c>
      <c r="G180" s="75">
        <v>430</v>
      </c>
      <c r="H180" s="75">
        <v>410</v>
      </c>
      <c r="I180" s="75">
        <v>420</v>
      </c>
      <c r="J180" s="75">
        <v>400</v>
      </c>
    </row>
    <row r="181" spans="1:10" ht="18.75" customHeight="1" outlineLevel="2">
      <c r="A181" s="39" t="s">
        <v>77</v>
      </c>
      <c r="B181" s="26" t="s">
        <v>22</v>
      </c>
      <c r="C181" s="75">
        <v>0</v>
      </c>
      <c r="D181" s="75">
        <v>0</v>
      </c>
      <c r="E181" s="75">
        <v>0</v>
      </c>
      <c r="F181" s="75">
        <v>0</v>
      </c>
      <c r="G181" s="75">
        <v>0</v>
      </c>
      <c r="H181" s="75">
        <v>0</v>
      </c>
      <c r="I181" s="75">
        <v>0</v>
      </c>
      <c r="J181" s="75">
        <v>0</v>
      </c>
    </row>
    <row r="182" spans="1:10" ht="62.25" customHeight="1" outlineLevel="2">
      <c r="A182" s="39" t="s">
        <v>185</v>
      </c>
      <c r="B182" s="26" t="s">
        <v>22</v>
      </c>
      <c r="C182" s="77">
        <v>1.49</v>
      </c>
      <c r="D182" s="77">
        <v>1.5</v>
      </c>
      <c r="E182" s="77">
        <v>1.5</v>
      </c>
      <c r="F182" s="77">
        <v>1.5</v>
      </c>
      <c r="G182" s="77">
        <v>1.5</v>
      </c>
      <c r="H182" s="77">
        <v>1.6</v>
      </c>
      <c r="I182" s="77">
        <v>1.5</v>
      </c>
      <c r="J182" s="77">
        <v>1.6</v>
      </c>
    </row>
    <row r="183" spans="1:10" ht="31.5" outlineLevel="2">
      <c r="A183" s="39" t="s">
        <v>78</v>
      </c>
      <c r="B183" s="26" t="s">
        <v>20</v>
      </c>
      <c r="C183" s="78">
        <v>97</v>
      </c>
      <c r="D183" s="79">
        <v>97.1</v>
      </c>
      <c r="E183" s="58">
        <v>97.1</v>
      </c>
      <c r="F183" s="58">
        <v>97.2</v>
      </c>
      <c r="G183" s="58">
        <v>97.2</v>
      </c>
      <c r="H183" s="58">
        <v>97.3</v>
      </c>
      <c r="I183" s="58">
        <v>97.3</v>
      </c>
      <c r="J183" s="58">
        <v>97.4</v>
      </c>
    </row>
    <row r="184" spans="1:10" ht="23.25" customHeight="1" outlineLevel="1">
      <c r="A184" s="131" t="s">
        <v>116</v>
      </c>
      <c r="B184" s="132"/>
      <c r="C184" s="132"/>
      <c r="D184" s="132"/>
      <c r="E184" s="132"/>
      <c r="F184" s="132"/>
      <c r="G184" s="132"/>
      <c r="H184" s="132"/>
      <c r="I184" s="132"/>
      <c r="J184" s="132"/>
    </row>
    <row r="185" spans="1:10" ht="36" customHeight="1" outlineLevel="2">
      <c r="A185" s="80" t="s">
        <v>186</v>
      </c>
      <c r="B185" s="58" t="s">
        <v>187</v>
      </c>
      <c r="C185" s="75">
        <v>11093</v>
      </c>
      <c r="D185" s="75">
        <v>11203</v>
      </c>
      <c r="E185" s="75">
        <v>13345</v>
      </c>
      <c r="F185" s="75">
        <v>13565</v>
      </c>
      <c r="G185" s="75">
        <v>15330</v>
      </c>
      <c r="H185" s="75">
        <v>15400</v>
      </c>
      <c r="I185" s="75">
        <v>17447</v>
      </c>
      <c r="J185" s="75">
        <v>17492</v>
      </c>
    </row>
    <row r="186" spans="1:10" ht="24.75" customHeight="1" outlineLevel="1">
      <c r="A186" s="131" t="s">
        <v>117</v>
      </c>
      <c r="B186" s="132"/>
      <c r="C186" s="132"/>
      <c r="D186" s="132"/>
      <c r="E186" s="132"/>
      <c r="F186" s="132"/>
      <c r="G186" s="132"/>
      <c r="H186" s="132"/>
      <c r="I186" s="132"/>
      <c r="J186" s="132"/>
    </row>
    <row r="187" spans="1:10" ht="40.5" customHeight="1" outlineLevel="2">
      <c r="A187" s="23" t="s">
        <v>79</v>
      </c>
      <c r="B187" s="26" t="s">
        <v>20</v>
      </c>
      <c r="C187" s="79">
        <v>49.3</v>
      </c>
      <c r="D187" s="79">
        <v>51.4</v>
      </c>
      <c r="E187" s="79">
        <v>53</v>
      </c>
      <c r="F187" s="79">
        <v>53.5</v>
      </c>
      <c r="G187" s="79">
        <v>56</v>
      </c>
      <c r="H187" s="79">
        <v>56.4</v>
      </c>
      <c r="I187" s="79">
        <v>56.5</v>
      </c>
      <c r="J187" s="79">
        <v>56.8</v>
      </c>
    </row>
    <row r="188" spans="1:10" ht="15.75" outlineLevel="1">
      <c r="A188" s="131" t="s">
        <v>197</v>
      </c>
      <c r="B188" s="132"/>
      <c r="C188" s="132"/>
      <c r="D188" s="132"/>
      <c r="E188" s="132"/>
      <c r="F188" s="132"/>
      <c r="G188" s="132"/>
      <c r="H188" s="132"/>
      <c r="I188" s="132"/>
      <c r="J188" s="132"/>
    </row>
    <row r="189" spans="1:10" ht="33" customHeight="1" outlineLevel="2">
      <c r="A189" s="80" t="s">
        <v>104</v>
      </c>
      <c r="B189" s="58" t="s">
        <v>17</v>
      </c>
      <c r="C189" s="79">
        <v>37</v>
      </c>
      <c r="D189" s="79">
        <v>37</v>
      </c>
      <c r="E189" s="79">
        <v>37</v>
      </c>
      <c r="F189" s="79">
        <v>38</v>
      </c>
      <c r="G189" s="79">
        <v>38</v>
      </c>
      <c r="H189" s="79">
        <v>39</v>
      </c>
      <c r="I189" s="79">
        <v>39</v>
      </c>
      <c r="J189" s="79">
        <v>40</v>
      </c>
    </row>
    <row r="190" spans="1:10" ht="47.25" outlineLevel="2">
      <c r="A190" s="80" t="s">
        <v>105</v>
      </c>
      <c r="B190" s="58" t="s">
        <v>17</v>
      </c>
      <c r="C190" s="79">
        <v>4</v>
      </c>
      <c r="D190" s="79">
        <v>4</v>
      </c>
      <c r="E190" s="79">
        <v>4</v>
      </c>
      <c r="F190" s="79">
        <v>5</v>
      </c>
      <c r="G190" s="79">
        <v>5</v>
      </c>
      <c r="H190" s="79">
        <v>6</v>
      </c>
      <c r="I190" s="79">
        <v>6</v>
      </c>
      <c r="J190" s="79">
        <v>7</v>
      </c>
    </row>
    <row r="191" spans="1:10" ht="36.75" customHeight="1" outlineLevel="2">
      <c r="A191" s="80" t="s">
        <v>106</v>
      </c>
      <c r="B191" s="58" t="s">
        <v>17</v>
      </c>
      <c r="C191" s="79">
        <v>4</v>
      </c>
      <c r="D191" s="79">
        <v>4</v>
      </c>
      <c r="E191" s="79">
        <v>4</v>
      </c>
      <c r="F191" s="79">
        <v>5</v>
      </c>
      <c r="G191" s="79">
        <v>5</v>
      </c>
      <c r="H191" s="79">
        <v>6</v>
      </c>
      <c r="I191" s="79">
        <v>6</v>
      </c>
      <c r="J191" s="79">
        <v>7</v>
      </c>
    </row>
    <row r="192" spans="1:10" ht="34.5" customHeight="1" outlineLevel="2">
      <c r="A192" s="80" t="s">
        <v>107</v>
      </c>
      <c r="B192" s="58" t="s">
        <v>22</v>
      </c>
      <c r="C192" s="79">
        <v>2600</v>
      </c>
      <c r="D192" s="79">
        <v>2750</v>
      </c>
      <c r="E192" s="79">
        <v>2800</v>
      </c>
      <c r="F192" s="79">
        <v>2850</v>
      </c>
      <c r="G192" s="79">
        <v>2900</v>
      </c>
      <c r="H192" s="79">
        <v>2950</v>
      </c>
      <c r="I192" s="79">
        <v>2950</v>
      </c>
      <c r="J192" s="79">
        <v>3000</v>
      </c>
    </row>
    <row r="193" spans="1:10" ht="36" customHeight="1" outlineLevel="2">
      <c r="A193" s="80" t="s">
        <v>108</v>
      </c>
      <c r="B193" s="58" t="s">
        <v>22</v>
      </c>
      <c r="C193" s="79">
        <v>1600</v>
      </c>
      <c r="D193" s="79">
        <v>1750</v>
      </c>
      <c r="E193" s="79">
        <v>1800</v>
      </c>
      <c r="F193" s="79">
        <v>1850</v>
      </c>
      <c r="G193" s="79">
        <v>1900</v>
      </c>
      <c r="H193" s="79">
        <v>1950</v>
      </c>
      <c r="I193" s="79">
        <v>1950</v>
      </c>
      <c r="J193" s="79">
        <v>2000</v>
      </c>
    </row>
    <row r="194" spans="1:10" ht="19.5" customHeight="1">
      <c r="A194" s="133" t="s">
        <v>153</v>
      </c>
      <c r="B194" s="134"/>
      <c r="C194" s="134"/>
      <c r="D194" s="134"/>
      <c r="E194" s="134"/>
      <c r="F194" s="134"/>
      <c r="G194" s="134"/>
      <c r="H194" s="134"/>
      <c r="I194" s="134"/>
      <c r="J194" s="135"/>
    </row>
    <row r="195" spans="1:10" ht="40.5" customHeight="1" outlineLevel="1">
      <c r="A195" s="91" t="s">
        <v>154</v>
      </c>
      <c r="B195" s="58" t="s">
        <v>155</v>
      </c>
      <c r="C195" s="79">
        <v>698872.5</v>
      </c>
      <c r="D195" s="79">
        <v>725539.3</v>
      </c>
      <c r="E195" s="79">
        <v>423717</v>
      </c>
      <c r="F195" s="79">
        <v>428053.8</v>
      </c>
      <c r="G195" s="79">
        <v>421409.6</v>
      </c>
      <c r="H195" s="79">
        <v>428792.8</v>
      </c>
      <c r="I195" s="79">
        <v>422437.6</v>
      </c>
      <c r="J195" s="79">
        <v>430959.6</v>
      </c>
    </row>
    <row r="196" spans="1:10" ht="26.25" customHeight="1" outlineLevel="1">
      <c r="A196" s="92"/>
      <c r="B196" s="58" t="s">
        <v>196</v>
      </c>
      <c r="C196" s="79">
        <v>1023.9</v>
      </c>
      <c r="D196" s="79">
        <v>103.8</v>
      </c>
      <c r="E196" s="79">
        <v>58.4</v>
      </c>
      <c r="F196" s="79">
        <v>59</v>
      </c>
      <c r="G196" s="79">
        <v>99.5</v>
      </c>
      <c r="H196" s="79">
        <v>100.2</v>
      </c>
      <c r="I196" s="79">
        <v>100.2</v>
      </c>
      <c r="J196" s="79">
        <v>100.5</v>
      </c>
    </row>
    <row r="197" spans="1:10" ht="15.75" outlineLevel="1">
      <c r="A197" s="80" t="s">
        <v>156</v>
      </c>
      <c r="B197" s="58"/>
      <c r="C197" s="79"/>
      <c r="D197" s="79"/>
      <c r="E197" s="79"/>
      <c r="F197" s="79"/>
      <c r="G197" s="79"/>
      <c r="H197" s="79"/>
      <c r="I197" s="79"/>
      <c r="J197" s="79"/>
    </row>
    <row r="198" spans="1:10" ht="15.75" outlineLevel="1">
      <c r="A198" s="89" t="s">
        <v>157</v>
      </c>
      <c r="B198" s="58" t="s">
        <v>155</v>
      </c>
      <c r="C198" s="79">
        <v>518285.6</v>
      </c>
      <c r="D198" s="79">
        <v>565612.1</v>
      </c>
      <c r="E198" s="79">
        <v>249157.2</v>
      </c>
      <c r="F198" s="79">
        <v>251673.9</v>
      </c>
      <c r="G198" s="79">
        <v>247380.3</v>
      </c>
      <c r="H198" s="79">
        <v>252428.9</v>
      </c>
      <c r="I198" s="79">
        <v>248109.9</v>
      </c>
      <c r="J198" s="79">
        <v>253691.1</v>
      </c>
    </row>
    <row r="199" spans="1:10" ht="24" customHeight="1" outlineLevel="1">
      <c r="A199" s="90"/>
      <c r="B199" s="58" t="s">
        <v>196</v>
      </c>
      <c r="C199" s="79">
        <v>0</v>
      </c>
      <c r="D199" s="79">
        <v>109.1</v>
      </c>
      <c r="E199" s="79">
        <v>44.1</v>
      </c>
      <c r="F199" s="79">
        <v>101</v>
      </c>
      <c r="G199" s="79">
        <v>98.3</v>
      </c>
      <c r="H199" s="79">
        <v>102</v>
      </c>
      <c r="I199" s="79">
        <v>98.3</v>
      </c>
      <c r="J199" s="79">
        <v>102.2</v>
      </c>
    </row>
    <row r="200" spans="1:10" ht="15.75" outlineLevel="1">
      <c r="A200" s="89" t="s">
        <v>158</v>
      </c>
      <c r="B200" s="58" t="s">
        <v>155</v>
      </c>
      <c r="C200" s="79">
        <v>78620.1</v>
      </c>
      <c r="D200" s="79">
        <v>87029.9</v>
      </c>
      <c r="E200" s="79">
        <v>37873</v>
      </c>
      <c r="F200" s="79">
        <v>38255.6</v>
      </c>
      <c r="G200" s="79">
        <v>37986.7</v>
      </c>
      <c r="H200" s="79">
        <v>38370.4</v>
      </c>
      <c r="I200" s="79">
        <v>38099.5</v>
      </c>
      <c r="J200" s="79">
        <v>38562.2</v>
      </c>
    </row>
    <row r="201" spans="1:10" ht="18.75" customHeight="1" outlineLevel="1">
      <c r="A201" s="90"/>
      <c r="B201" s="81" t="s">
        <v>196</v>
      </c>
      <c r="C201" s="79">
        <v>0</v>
      </c>
      <c r="D201" s="79">
        <v>110.7</v>
      </c>
      <c r="E201" s="79">
        <v>43.5</v>
      </c>
      <c r="F201" s="79">
        <v>101</v>
      </c>
      <c r="G201" s="79">
        <v>99.3</v>
      </c>
      <c r="H201" s="79">
        <v>101</v>
      </c>
      <c r="I201" s="79">
        <v>99.3</v>
      </c>
      <c r="J201" s="79">
        <v>101.2</v>
      </c>
    </row>
    <row r="202" spans="1:10" ht="15.75" outlineLevel="1">
      <c r="A202" s="89" t="s">
        <v>159</v>
      </c>
      <c r="B202" s="58" t="s">
        <v>155</v>
      </c>
      <c r="C202" s="79">
        <v>95485.1</v>
      </c>
      <c r="D202" s="79">
        <v>67158.3</v>
      </c>
      <c r="E202" s="79">
        <v>131168.4</v>
      </c>
      <c r="F202" s="79">
        <v>132493.3</v>
      </c>
      <c r="G202" s="79">
        <v>130915.5</v>
      </c>
      <c r="H202" s="79">
        <v>132752.6</v>
      </c>
      <c r="I202" s="79">
        <v>130635.1</v>
      </c>
      <c r="J202" s="79">
        <v>132987.3</v>
      </c>
    </row>
    <row r="203" spans="1:10" ht="27.75" customHeight="1" outlineLevel="1">
      <c r="A203" s="90"/>
      <c r="B203" s="58" t="s">
        <v>196</v>
      </c>
      <c r="C203" s="79">
        <v>153.5</v>
      </c>
      <c r="D203" s="79">
        <v>70.3</v>
      </c>
      <c r="E203" s="79">
        <v>195.3</v>
      </c>
      <c r="F203" s="79">
        <v>197.3</v>
      </c>
      <c r="G203" s="79">
        <v>99.8</v>
      </c>
      <c r="H203" s="79">
        <v>100.2</v>
      </c>
      <c r="I203" s="79">
        <v>99.8</v>
      </c>
      <c r="J203" s="79">
        <v>100.2</v>
      </c>
    </row>
    <row r="204" spans="1:10" ht="18.75" customHeight="1" outlineLevel="1">
      <c r="A204" s="89" t="s">
        <v>160</v>
      </c>
      <c r="B204" s="58" t="s">
        <v>155</v>
      </c>
      <c r="C204" s="79">
        <v>6481.7</v>
      </c>
      <c r="D204" s="79">
        <v>5739</v>
      </c>
      <c r="E204" s="79">
        <v>5518.4</v>
      </c>
      <c r="F204" s="79">
        <v>5631</v>
      </c>
      <c r="G204" s="79">
        <v>5127.1</v>
      </c>
      <c r="H204" s="79">
        <v>5240.9</v>
      </c>
      <c r="I204" s="79">
        <v>5593.1</v>
      </c>
      <c r="J204" s="79">
        <v>5719</v>
      </c>
    </row>
    <row r="205" spans="1:10" ht="22.5" customHeight="1" outlineLevel="1">
      <c r="A205" s="90"/>
      <c r="B205" s="58" t="s">
        <v>196</v>
      </c>
      <c r="C205" s="79">
        <v>107.4</v>
      </c>
      <c r="D205" s="79">
        <v>88.5</v>
      </c>
      <c r="E205" s="79">
        <v>96.2</v>
      </c>
      <c r="F205" s="79">
        <v>98.1</v>
      </c>
      <c r="G205" s="79">
        <v>92.9</v>
      </c>
      <c r="H205" s="79">
        <v>93.1</v>
      </c>
      <c r="I205" s="79">
        <v>109.1</v>
      </c>
      <c r="J205" s="79">
        <v>109.1</v>
      </c>
    </row>
    <row r="206" spans="1:10" ht="21.75" customHeight="1" outlineLevel="1">
      <c r="A206" s="91" t="s">
        <v>161</v>
      </c>
      <c r="B206" s="58" t="s">
        <v>162</v>
      </c>
      <c r="C206" s="79">
        <v>3.34</v>
      </c>
      <c r="D206" s="79">
        <v>3.3</v>
      </c>
      <c r="E206" s="79">
        <v>3.26</v>
      </c>
      <c r="F206" s="79">
        <v>3.22</v>
      </c>
      <c r="G206" s="79">
        <v>3.18</v>
      </c>
      <c r="H206" s="79">
        <v>3.142</v>
      </c>
      <c r="I206" s="79">
        <v>3.1</v>
      </c>
      <c r="J206" s="79">
        <v>3.062</v>
      </c>
    </row>
    <row r="207" spans="1:10" ht="29.25" customHeight="1" outlineLevel="1">
      <c r="A207" s="92"/>
      <c r="B207" s="88" t="s">
        <v>196</v>
      </c>
      <c r="C207" s="79">
        <v>92.2</v>
      </c>
      <c r="D207" s="79">
        <v>98.8</v>
      </c>
      <c r="E207" s="79">
        <v>98.8</v>
      </c>
      <c r="F207" s="79">
        <v>98.8</v>
      </c>
      <c r="G207" s="79">
        <v>98.7</v>
      </c>
      <c r="H207" s="79">
        <v>98.8</v>
      </c>
      <c r="I207" s="79">
        <v>98.7</v>
      </c>
      <c r="J207" s="79">
        <v>98.8</v>
      </c>
    </row>
    <row r="208" spans="1:10" ht="31.5" outlineLevel="1">
      <c r="A208" s="80" t="s">
        <v>163</v>
      </c>
      <c r="B208" s="58" t="s">
        <v>164</v>
      </c>
      <c r="C208" s="79">
        <v>6922</v>
      </c>
      <c r="D208" s="79">
        <v>6860</v>
      </c>
      <c r="E208" s="79">
        <v>6860</v>
      </c>
      <c r="F208" s="79">
        <v>6846</v>
      </c>
      <c r="G208" s="79">
        <v>6860</v>
      </c>
      <c r="H208" s="79">
        <v>6846</v>
      </c>
      <c r="I208" s="79">
        <v>6860</v>
      </c>
      <c r="J208" s="79">
        <v>6846</v>
      </c>
    </row>
    <row r="209" spans="1:10" ht="21" customHeight="1" outlineLevel="1">
      <c r="A209" s="80" t="s">
        <v>165</v>
      </c>
      <c r="B209" s="58" t="s">
        <v>164</v>
      </c>
      <c r="C209" s="79">
        <v>4140</v>
      </c>
      <c r="D209" s="79">
        <v>4103</v>
      </c>
      <c r="E209" s="79">
        <v>4115</v>
      </c>
      <c r="F209" s="79">
        <v>4094</v>
      </c>
      <c r="G209" s="79">
        <v>4123</v>
      </c>
      <c r="H209" s="79">
        <v>4086</v>
      </c>
      <c r="I209" s="79">
        <v>4131</v>
      </c>
      <c r="J209" s="79">
        <v>4078</v>
      </c>
    </row>
    <row r="210" spans="1:10" ht="21.75" customHeight="1" outlineLevel="1">
      <c r="A210" s="80" t="s">
        <v>166</v>
      </c>
      <c r="B210" s="58" t="s">
        <v>164</v>
      </c>
      <c r="C210" s="79">
        <v>2485</v>
      </c>
      <c r="D210" s="79">
        <v>2463</v>
      </c>
      <c r="E210" s="79">
        <v>2470</v>
      </c>
      <c r="F210" s="79">
        <v>2458</v>
      </c>
      <c r="G210" s="79">
        <v>2475</v>
      </c>
      <c r="H210" s="79">
        <v>2453</v>
      </c>
      <c r="I210" s="79">
        <v>2480</v>
      </c>
      <c r="J210" s="79">
        <v>2448</v>
      </c>
    </row>
    <row r="211" spans="1:10" ht="18.75" customHeight="1" outlineLevel="1">
      <c r="A211" s="91" t="s">
        <v>167</v>
      </c>
      <c r="B211" s="58" t="s">
        <v>164</v>
      </c>
      <c r="C211" s="79">
        <v>4140</v>
      </c>
      <c r="D211" s="79">
        <v>4103</v>
      </c>
      <c r="E211" s="79">
        <v>4115</v>
      </c>
      <c r="F211" s="79">
        <v>4094</v>
      </c>
      <c r="G211" s="79">
        <v>4123</v>
      </c>
      <c r="H211" s="79">
        <v>4086</v>
      </c>
      <c r="I211" s="79">
        <v>4131</v>
      </c>
      <c r="J211" s="79">
        <v>4078</v>
      </c>
    </row>
    <row r="212" spans="1:10" ht="27" customHeight="1" outlineLevel="1">
      <c r="A212" s="92"/>
      <c r="B212" s="88" t="s">
        <v>196</v>
      </c>
      <c r="C212" s="79">
        <v>101.6</v>
      </c>
      <c r="D212" s="79">
        <v>99.1</v>
      </c>
      <c r="E212" s="79">
        <v>100.3</v>
      </c>
      <c r="F212" s="79">
        <v>99.5</v>
      </c>
      <c r="G212" s="79">
        <v>100.7</v>
      </c>
      <c r="H212" s="79">
        <v>99.1</v>
      </c>
      <c r="I212" s="79">
        <v>101.1</v>
      </c>
      <c r="J212" s="79">
        <v>98.7</v>
      </c>
    </row>
    <row r="213" spans="1:10" ht="18" customHeight="1" outlineLevel="1">
      <c r="A213" s="91" t="s">
        <v>168</v>
      </c>
      <c r="B213" s="58" t="s">
        <v>164</v>
      </c>
      <c r="C213" s="79">
        <v>39604</v>
      </c>
      <c r="D213" s="79">
        <v>39614</v>
      </c>
      <c r="E213" s="79">
        <v>39654</v>
      </c>
      <c r="F213" s="79">
        <v>39575</v>
      </c>
      <c r="G213" s="79">
        <v>39693</v>
      </c>
      <c r="H213" s="79">
        <v>39535</v>
      </c>
      <c r="I213" s="79">
        <v>39733</v>
      </c>
      <c r="J213" s="79">
        <v>39495</v>
      </c>
    </row>
    <row r="214" spans="1:10" ht="28.5" customHeight="1" outlineLevel="1">
      <c r="A214" s="92"/>
      <c r="B214" s="88" t="s">
        <v>196</v>
      </c>
      <c r="C214" s="79">
        <v>100</v>
      </c>
      <c r="D214" s="79">
        <v>100</v>
      </c>
      <c r="E214" s="79">
        <v>100.1</v>
      </c>
      <c r="F214" s="79">
        <v>99.9</v>
      </c>
      <c r="G214" s="79">
        <v>100.1</v>
      </c>
      <c r="H214" s="79">
        <v>99.9</v>
      </c>
      <c r="I214" s="79">
        <v>100.1</v>
      </c>
      <c r="J214" s="79">
        <v>99.9</v>
      </c>
    </row>
    <row r="215" spans="1:10" ht="19.5" customHeight="1" outlineLevel="1">
      <c r="A215" s="91" t="s">
        <v>169</v>
      </c>
      <c r="B215" s="58" t="s">
        <v>164</v>
      </c>
      <c r="C215" s="79">
        <v>2994</v>
      </c>
      <c r="D215" s="79">
        <v>2994</v>
      </c>
      <c r="E215" s="79">
        <v>2955</v>
      </c>
      <c r="F215" s="79">
        <v>2934</v>
      </c>
      <c r="G215" s="79">
        <v>2917</v>
      </c>
      <c r="H215" s="79">
        <v>2875</v>
      </c>
      <c r="I215" s="79">
        <v>2879</v>
      </c>
      <c r="J215" s="79">
        <v>2818</v>
      </c>
    </row>
    <row r="216" spans="1:10" ht="22.5" customHeight="1" outlineLevel="1">
      <c r="A216" s="92"/>
      <c r="B216" s="88" t="s">
        <v>196</v>
      </c>
      <c r="C216" s="79">
        <v>99.7</v>
      </c>
      <c r="D216" s="79">
        <v>100</v>
      </c>
      <c r="E216" s="79">
        <v>98.7</v>
      </c>
      <c r="F216" s="79">
        <v>99.3</v>
      </c>
      <c r="G216" s="79">
        <v>99.4</v>
      </c>
      <c r="H216" s="79">
        <v>98.6</v>
      </c>
      <c r="I216" s="79">
        <v>100.1</v>
      </c>
      <c r="J216" s="79">
        <v>97.9</v>
      </c>
    </row>
    <row r="217" spans="1:10" ht="15.75">
      <c r="A217" s="113" t="s">
        <v>81</v>
      </c>
      <c r="B217" s="114"/>
      <c r="C217" s="114"/>
      <c r="D217" s="114"/>
      <c r="E217" s="114"/>
      <c r="F217" s="114"/>
      <c r="G217" s="114"/>
      <c r="H217" s="114"/>
      <c r="I217" s="114"/>
      <c r="J217" s="114"/>
    </row>
    <row r="218" spans="1:10" ht="28.5" customHeight="1" outlineLevel="1">
      <c r="A218" s="64" t="s">
        <v>81</v>
      </c>
      <c r="B218" s="9" t="s">
        <v>113</v>
      </c>
      <c r="C218" s="82">
        <v>6462630</v>
      </c>
      <c r="D218" s="82">
        <v>7259989.3</v>
      </c>
      <c r="E218" s="82">
        <v>7899500</v>
      </c>
      <c r="F218" s="82">
        <v>8168518.9</v>
      </c>
      <c r="G218" s="82">
        <v>8527391.8</v>
      </c>
      <c r="H218" s="82">
        <v>8971484.3</v>
      </c>
      <c r="I218" s="82">
        <v>9019251.8</v>
      </c>
      <c r="J218" s="82">
        <v>9684825</v>
      </c>
    </row>
    <row r="219" spans="1:10" ht="31.5" outlineLevel="1">
      <c r="A219" s="64" t="s">
        <v>82</v>
      </c>
      <c r="B219" s="9" t="s">
        <v>114</v>
      </c>
      <c r="C219" s="83">
        <v>102.9</v>
      </c>
      <c r="D219" s="83">
        <v>94.8</v>
      </c>
      <c r="E219" s="83">
        <v>100.1</v>
      </c>
      <c r="F219" s="83">
        <v>102.1</v>
      </c>
      <c r="G219" s="83">
        <v>103.3</v>
      </c>
      <c r="H219" s="83">
        <v>104.6</v>
      </c>
      <c r="I219" s="83">
        <v>101.7</v>
      </c>
      <c r="J219" s="83">
        <v>103.6</v>
      </c>
    </row>
    <row r="220" spans="1:10" ht="32.25" outlineLevel="1" thickBot="1">
      <c r="A220" s="84" t="s">
        <v>83</v>
      </c>
      <c r="B220" s="85" t="s">
        <v>114</v>
      </c>
      <c r="C220" s="86">
        <v>108.9</v>
      </c>
      <c r="D220" s="86">
        <v>118.5</v>
      </c>
      <c r="E220" s="86">
        <v>108.7</v>
      </c>
      <c r="F220" s="86">
        <v>110.2</v>
      </c>
      <c r="G220" s="86">
        <v>104.5</v>
      </c>
      <c r="H220" s="86">
        <v>105</v>
      </c>
      <c r="I220" s="86">
        <v>104</v>
      </c>
      <c r="J220" s="86">
        <v>104.2</v>
      </c>
    </row>
  </sheetData>
  <sheetProtection/>
  <protectedRanges>
    <protectedRange sqref="C172:J172" name="Диапазон3"/>
    <protectedRange password="CF7A" sqref="A132:A139 B132:B151 A141:A151" name="Диапазон4_2"/>
    <protectedRange password="CF7A" sqref="C132:J133" name="Диапазон4"/>
    <protectedRange password="ECE4" sqref="C132:J133" name="Диапазон1"/>
    <protectedRange password="CF7A" sqref="C135:J135" name="Диапазон4_1"/>
    <protectedRange password="ECE4" sqref="C135:J135" name="Диапазон1_1"/>
    <protectedRange password="CF7A" sqref="C136:J136" name="Диапазон4_5"/>
    <protectedRange password="ECE4" sqref="C136:J136" name="Диапазон1_5"/>
    <protectedRange password="CF7A" sqref="C139:J139" name="Диапазон4_3"/>
    <protectedRange password="ECE4" sqref="C139:J139" name="Диапазон1_2"/>
    <protectedRange password="CF7A" sqref="C138:J138 C140:J140" name="Диапазон4_6"/>
    <protectedRange password="ECE4" sqref="C138:J138 C140:J140" name="Диапазон1_6"/>
    <protectedRange password="CF7A" sqref="C137:J137" name="Диапазон4_8"/>
    <protectedRange password="ECE4" sqref="C137:J137" name="Диапазон1_8"/>
    <protectedRange password="CF7A" sqref="C147:J148 C141:J142 C144:J145" name="Диапазон4_4"/>
    <protectedRange password="ECE4" sqref="C147:J148 C141:J142 C144:J145" name="Диапазон1_3"/>
    <protectedRange password="CF7A" sqref="C143:J143" name="Диапазон4_1_1"/>
    <protectedRange password="ECE4" sqref="C143:J143" name="Диапазон1_1_2"/>
    <protectedRange password="CF7A" sqref="C146:J146" name="Диапазон4_2_1"/>
    <protectedRange password="ECE4" sqref="C146:J146" name="Диапазон1_2_1"/>
    <protectedRange password="CF7A" sqref="C150:J151" name="Диапазон4_7"/>
    <protectedRange password="ECE4" sqref="C150:J151" name="Диапазон1_4"/>
    <protectedRange password="CF7A" sqref="C149:J149" name="Диапазон4_4_1"/>
    <protectedRange password="ECE4" sqref="C149:J149" name="Диапазон1_4_1"/>
    <protectedRange sqref="C153:J154" name="Диапазон3_1_1"/>
    <protectedRange sqref="C155:J160" name="Диапазон3_1_2"/>
    <protectedRange sqref="C161:J162" name="Диапазон3_1_3"/>
    <protectedRange sqref="C163:J171" name="Диапазон3_1_8"/>
  </protectedRanges>
  <mergeCells count="64">
    <mergeCell ref="A188:J188"/>
    <mergeCell ref="A194:J194"/>
    <mergeCell ref="A217:J217"/>
    <mergeCell ref="A8:A10"/>
    <mergeCell ref="A14:A16"/>
    <mergeCell ref="A20:A22"/>
    <mergeCell ref="A26:A28"/>
    <mergeCell ref="A32:A34"/>
    <mergeCell ref="A172:J172"/>
    <mergeCell ref="A173:A174"/>
    <mergeCell ref="A175:J175"/>
    <mergeCell ref="A176:J176"/>
    <mergeCell ref="A184:J184"/>
    <mergeCell ref="A186:J186"/>
    <mergeCell ref="A163:A164"/>
    <mergeCell ref="A165:A166"/>
    <mergeCell ref="A167:A168"/>
    <mergeCell ref="A169:A170"/>
    <mergeCell ref="A159:A160"/>
    <mergeCell ref="A161:A162"/>
    <mergeCell ref="A147:A148"/>
    <mergeCell ref="A150:A151"/>
    <mergeCell ref="A152:J152"/>
    <mergeCell ref="A153:A154"/>
    <mergeCell ref="A155:A156"/>
    <mergeCell ref="A157:A158"/>
    <mergeCell ref="A132:A133"/>
    <mergeCell ref="A135:A136"/>
    <mergeCell ref="A137:A138"/>
    <mergeCell ref="A139:A140"/>
    <mergeCell ref="A141:A142"/>
    <mergeCell ref="A144:A145"/>
    <mergeCell ref="A86:J86"/>
    <mergeCell ref="A116:J116"/>
    <mergeCell ref="A131:J131"/>
    <mergeCell ref="A25:J25"/>
    <mergeCell ref="A31:J31"/>
    <mergeCell ref="A37:J37"/>
    <mergeCell ref="A54:J54"/>
    <mergeCell ref="D5:D6"/>
    <mergeCell ref="E5:F5"/>
    <mergeCell ref="G5:H5"/>
    <mergeCell ref="I5:J5"/>
    <mergeCell ref="A55:A56"/>
    <mergeCell ref="A78:J78"/>
    <mergeCell ref="A120:J120"/>
    <mergeCell ref="A7:J7"/>
    <mergeCell ref="A13:J13"/>
    <mergeCell ref="A19:J19"/>
    <mergeCell ref="A1:J1"/>
    <mergeCell ref="A3:J3"/>
    <mergeCell ref="A4:A6"/>
    <mergeCell ref="B4:B6"/>
    <mergeCell ref="E4:J4"/>
    <mergeCell ref="C5:C6"/>
    <mergeCell ref="A204:A205"/>
    <mergeCell ref="A215:A216"/>
    <mergeCell ref="A213:A214"/>
    <mergeCell ref="A211:A212"/>
    <mergeCell ref="A206:A207"/>
    <mergeCell ref="A195:A196"/>
    <mergeCell ref="A198:A199"/>
    <mergeCell ref="A200:A201"/>
    <mergeCell ref="A202:A203"/>
  </mergeCells>
  <printOptions horizontalCentered="1"/>
  <pageMargins left="0.1968503937007874" right="0.1968503937007874" top="0.3937007874015748" bottom="0.1968503937007874" header="0" footer="0"/>
  <pageSetup fitToHeight="0" fitToWidth="1" horizontalDpi="600" verticalDpi="600" orientation="landscape" paperSize="9" scale="90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2022-10-21T08:27:24Z</cp:lastPrinted>
  <dcterms:created xsi:type="dcterms:W3CDTF">1996-10-08T23:32:33Z</dcterms:created>
  <dcterms:modified xsi:type="dcterms:W3CDTF">2022-10-21T08:32:06Z</dcterms:modified>
  <cp:category/>
  <cp:version/>
  <cp:contentType/>
  <cp:contentStatus/>
</cp:coreProperties>
</file>