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09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<sst xmlns="http://schemas.openxmlformats.org/spreadsheetml/2006/main" count="54" uniqueCount="54">
  <si>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Руководитель финансового </t>
  </si>
  <si>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</si>
  <si>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</si>
  <si>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</si>
  <si>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</si>
  <si>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</si>
  <si>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тыс. руб.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</si>
  <si>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</si>
  <si>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</si>
  <si>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</si>
  <si>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</si>
  <si>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</si>
  <si>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</si>
  <si>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</si>
  <si>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</si>
  <si>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</si>
  <si>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</si>
  <si>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906 01 05 02 00 00 0000 600</t>
  </si>
  <si>
    <t>906 01 05 02 01 00 0000 610</t>
  </si>
  <si>
    <t>906 01 05 02 01 04 0000 610</t>
  </si>
  <si>
    <t>Код бюджетной классификации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</si>
  <si>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</si>
  <si>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>Процент исполнения</t>
  </si>
  <si>
    <t>906 01 06 05 00 00 0000 000</t>
  </si>
  <si>
    <t>Бюджетные кредиты, предоставленные внутри страны в валюте Российской Федерации</t>
  </si>
  <si>
    <t>906 01 06 05 00 00 0000 600</t>
  </si>
  <si>
    <t>Возврат бюджетных кредитов, предоставленных внутри страны в валюте Российской Федерации</t>
  </si>
  <si>
    <t>906 01 06 05 01 04 0000 640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</si>
  <si>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</si>
  <si>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906 01 06 05 00 00 0000 500</t>
  </si>
  <si>
    <t>Предоставление бюджетных кредитов внутри страны в валюте Российской Федерации</t>
  </si>
  <si>
    <t>906 01 06 05 01 04 0000 540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</si>
  <si>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</si>
  <si>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 xml:space="preserve">                                          Администрации городского округа  </t>
  </si>
  <si>
    <t xml:space="preserve">                                        Самарской области</t>
  </si>
  <si>
    <t xml:space="preserve">           Отрадный</t>
  </si>
  <si>
    <t xml:space="preserve">                                           к постановлению  </t>
  </si>
  <si>
    <t xml:space="preserve">     ПРИЛОЖЕНИЕ 3</t>
  </si>
  <si>
    <t xml:space="preserve">                        Отчет по источникам внутреннего финансирования дефицита</t>
  </si>
  <si>
    <t>управления                                                                                                          Н. В. Долгова</t>
  </si>
  <si>
    <t>906 01 03 00 00 00 0000 000</t>
  </si>
  <si>
    <t>906 01 03 00 00 00 0000 700</t>
  </si>
  <si>
    <t>906 01 03 00 00 04 0000 710</t>
  </si>
  <si>
    <t xml:space="preserve">           бюджета городского округа  Отрадный за 1 квартал  2010 года</t>
  </si>
  <si>
    <t>План на 2010 год</t>
  </si>
  <si>
    <t>Исполне-но за 1 квартал 2010 года</t>
  </si>
  <si>
    <t>Бюджетные кредиты от других бюджетов бюджетной системы Российской Федерациив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</si>
  <si>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</si>
  <si>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городских округов в валюте Российской Федерации</t>
  </si>
  <si>
    <t>906 01 03 00 00 00 0000 800</t>
  </si>
  <si>
    <t>906 01 03 00 00 04 0000 810</t>
  </si>
  <si>
    <t>Погашение бюджетных кредитов, полученных от других бюджетов бюджетной системы в валюте Российской Федерации</t>
  </si>
  <si>
    <t>Погашение бюджетами городских округов кредитов, полученных от других бюджетов бюджетной системы в валюте Российской Федерации</t>
  </si>
  <si>
    <t xml:space="preserve">                                         от 14.05.2010 № 637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</si>
</sst>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7" fontId="5" fillId="0" borderId="10" xfId="0" applyNumberFormat="1" applyFont="1" applyBorder="1" applyAlignment="1">
      <alignment horizontal="right" vertical="top" wrapText="1"/>
    </xf>
    <xf numFmtId="167" fontId="4" fillId="0" borderId="10" xfId="0" applyNumberFormat="1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167" fontId="4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28.125" style="0" customWidth="1"/>
    <col min="2" max="2" width="29.375" style="0" customWidth="1"/>
    <col min="3" max="3" width="9.875" style="0" customWidth="1"/>
    <col min="4" max="4" width="10.50390625" style="0" customWidth="1"/>
    <col min="5" max="5" width="9.125" style="0" customWidth="1"/>
  </cols>
  <sheetData>
    <row r="2" spans="3:5" ht="15">
      <c r="C2" s="33" t="s">
        <v>37</v>
      </c>
      <c r="D2" s="33"/>
      <c r="E2" s="33"/>
    </row>
    <row r="3" spans="3:5" ht="10.5" customHeight="1">
      <c r="C3" s="31"/>
      <c r="D3" s="31"/>
      <c r="E3" s="31"/>
    </row>
    <row r="4" spans="2:5" ht="15">
      <c r="B4" s="37" t="s">
        <v>36</v>
      </c>
      <c r="C4" s="37"/>
      <c r="D4" s="37"/>
      <c r="E4" s="37"/>
    </row>
    <row r="5" spans="2:5" ht="15">
      <c r="B5" s="37" t="s">
        <v>33</v>
      </c>
      <c r="C5" s="37"/>
      <c r="D5" s="37"/>
      <c r="E5" s="37"/>
    </row>
    <row r="6" spans="3:5" ht="15">
      <c r="C6" s="33" t="s">
        <v>35</v>
      </c>
      <c r="D6" s="33"/>
      <c r="E6" s="33"/>
    </row>
    <row r="7" spans="2:5" ht="15.75" customHeight="1">
      <c r="B7" s="37" t="s">
        <v>34</v>
      </c>
      <c r="C7" s="34"/>
      <c r="D7" s="34"/>
      <c r="E7" s="34"/>
    </row>
    <row r="8" spans="1:5" ht="15">
      <c r="A8" s="19"/>
      <c r="B8" s="37" t="s">
        <v>53</v>
      </c>
      <c r="C8" s="37"/>
      <c r="D8" s="37"/>
      <c r="E8" s="37"/>
    </row>
    <row r="9" spans="1:3" ht="12.75">
      <c r="A9" s="34"/>
      <c r="B9" s="34"/>
      <c r="C9" s="34"/>
    </row>
    <row r="10" spans="1:3" ht="12.75">
      <c r="A10" s="20"/>
      <c r="B10" s="20"/>
      <c r="C10" s="20"/>
    </row>
    <row r="11" spans="1:5" ht="15">
      <c r="A11" s="38" t="s">
        <v>38</v>
      </c>
      <c r="B11" s="38"/>
      <c r="C11" s="38"/>
      <c r="D11" s="38"/>
      <c r="E11" s="38"/>
    </row>
    <row r="12" spans="1:5" ht="15">
      <c r="A12" s="39" t="s">
        <v>43</v>
      </c>
      <c r="B12" s="39"/>
      <c r="C12" s="39"/>
      <c r="D12" s="39"/>
      <c r="E12" s="39"/>
    </row>
    <row r="13" spans="1:3" ht="15">
      <c r="A13" s="2"/>
      <c r="B13" s="2"/>
      <c r="C13" s="2"/>
    </row>
    <row r="14" spans="3:5" ht="12.75">
      <c r="C14" s="11"/>
      <c r="D14" s="11"/>
      <c r="E14" s="11" t="s">
        <v>6</v>
      </c>
    </row>
    <row r="15" spans="1:5" ht="79.5" customHeight="1">
      <c r="A15" s="35" t="s">
        <v>20</v>
      </c>
      <c r="B15" s="35" t="s">
        <v>21</v>
      </c>
      <c r="C15" s="35" t="s">
        <v>44</v>
      </c>
      <c r="D15" s="35" t="s">
        <v>45</v>
      </c>
      <c r="E15" s="35" t="s">
        <v>22</v>
      </c>
    </row>
    <row r="16" spans="1:5" ht="12.75" customHeight="1" hidden="1">
      <c r="A16" s="36"/>
      <c r="B16" s="36"/>
      <c r="C16" s="36"/>
      <c r="D16" s="36"/>
      <c r="E16" s="36"/>
    </row>
    <row r="17" spans="1:5" ht="48.75" customHeight="1">
      <c r="A17" s="9" t="s">
        <v>10</v>
      </c>
      <c r="B17" s="15" t="s">
        <v>9</v>
      </c>
      <c r="C17" s="8">
        <f>C23+C18</f>
        <v>-2710.2000000000116</v>
      </c>
      <c r="D17" s="8">
        <f>D23+D18</f>
        <v>-244.1999999999971</v>
      </c>
      <c r="E17" s="30">
        <f>SUM(D17/C17*100)</f>
        <v>9.010405136152167</v>
      </c>
    </row>
    <row r="18" spans="1:5" ht="94.5" customHeight="1">
      <c r="A18" s="12" t="s">
        <v>40</v>
      </c>
      <c r="B18" s="17" t="s">
        <v>46</v>
      </c>
      <c r="C18" s="14">
        <f>SUM(C19+C21)</f>
        <v>0</v>
      </c>
      <c r="D18" s="14">
        <f>SUM(D19+D21)</f>
        <v>-7506</v>
      </c>
      <c r="E18" s="27"/>
    </row>
    <row r="19" spans="1:5" ht="97.5" customHeight="1">
      <c r="A19" s="13" t="s">
        <v>41</v>
      </c>
      <c r="B19" s="16" t="s">
        <v>47</v>
      </c>
      <c r="C19" s="14">
        <f>SUM(C20)</f>
        <v>20000</v>
      </c>
      <c r="D19" s="14"/>
      <c r="E19" s="29"/>
    </row>
    <row r="20" spans="1:5" ht="108" customHeight="1">
      <c r="A20" s="13" t="s">
        <v>42</v>
      </c>
      <c r="B20" s="16" t="s">
        <v>48</v>
      </c>
      <c r="C20" s="14">
        <v>20000</v>
      </c>
      <c r="D20" s="7"/>
      <c r="E20" s="29"/>
    </row>
    <row r="21" spans="1:5" ht="79.5" customHeight="1">
      <c r="A21" s="13" t="s">
        <v>49</v>
      </c>
      <c r="B21" s="16" t="s">
        <v>51</v>
      </c>
      <c r="C21" s="14">
        <v>-20000</v>
      </c>
      <c r="D21" s="7">
        <f>SUM(D22)</f>
        <v>-7506</v>
      </c>
      <c r="E21" s="29">
        <f>SUM(D21/C21*100)</f>
        <v>37.53</v>
      </c>
    </row>
    <row r="22" spans="1:5" ht="94.5" customHeight="1">
      <c r="A22" s="13" t="s">
        <v>50</v>
      </c>
      <c r="B22" s="16" t="s">
        <v>52</v>
      </c>
      <c r="C22" s="14">
        <v>-20000</v>
      </c>
      <c r="D22" s="7">
        <v>-7506</v>
      </c>
      <c r="E22" s="29">
        <f>SUM(D22/C22*100)</f>
        <v>37.53</v>
      </c>
    </row>
    <row r="23" spans="1:5" ht="47.25" customHeight="1">
      <c r="A23" s="10" t="s">
        <v>11</v>
      </c>
      <c r="B23" s="17" t="s">
        <v>12</v>
      </c>
      <c r="C23" s="5">
        <f>C28-C24</f>
        <v>-2710.2000000000116</v>
      </c>
      <c r="D23" s="5">
        <f>D28-D24</f>
        <v>7261.800000000003</v>
      </c>
      <c r="E23" s="27">
        <f aca="true" t="shared" si="0" ref="E23:E30">SUM(D23/C23*100)</f>
        <v>-267.9433252158502</v>
      </c>
    </row>
    <row r="24" spans="1:5" ht="30.75">
      <c r="A24" s="4" t="s">
        <v>15</v>
      </c>
      <c r="B24" s="18" t="s">
        <v>3</v>
      </c>
      <c r="C24" s="7">
        <f>SUM(C25)</f>
        <v>391306.5</v>
      </c>
      <c r="D24" s="7">
        <f>SUM(D25)</f>
        <v>86332.4</v>
      </c>
      <c r="E24" s="28">
        <f t="shared" si="0"/>
        <v>22.062603100127394</v>
      </c>
    </row>
    <row r="25" spans="1:5" ht="36.75" customHeight="1">
      <c r="A25" s="3" t="s">
        <v>13</v>
      </c>
      <c r="B25" s="16" t="s">
        <v>1</v>
      </c>
      <c r="C25" s="7">
        <f>SUM(C26)</f>
        <v>391306.5</v>
      </c>
      <c r="D25" s="7">
        <f>SUM(D26)</f>
        <v>86332.4</v>
      </c>
      <c r="E25" s="29">
        <f t="shared" si="0"/>
        <v>22.062603100127394</v>
      </c>
    </row>
    <row r="26" spans="1:5" ht="50.25" customHeight="1">
      <c r="A26" s="3" t="s">
        <v>14</v>
      </c>
      <c r="B26" s="16" t="s">
        <v>7</v>
      </c>
      <c r="C26" s="7">
        <v>391306.5</v>
      </c>
      <c r="D26" s="7">
        <v>86332.4</v>
      </c>
      <c r="E26" s="29">
        <f t="shared" si="0"/>
        <v>22.062603100127394</v>
      </c>
    </row>
    <row r="27" spans="1:5" ht="30.75" customHeight="1">
      <c r="A27" s="4" t="s">
        <v>16</v>
      </c>
      <c r="B27" s="18" t="s">
        <v>2</v>
      </c>
      <c r="C27" s="32">
        <f>SUM(C28)</f>
        <v>388596.3</v>
      </c>
      <c r="D27" s="6">
        <f>SUM(D28)</f>
        <v>93594.2</v>
      </c>
      <c r="E27" s="28">
        <f t="shared" si="0"/>
        <v>24.085201017096665</v>
      </c>
    </row>
    <row r="28" spans="1:5" ht="30" customHeight="1">
      <c r="A28" s="3" t="s">
        <v>17</v>
      </c>
      <c r="B28" s="16" t="s">
        <v>4</v>
      </c>
      <c r="C28" s="7">
        <f>C29</f>
        <v>388596.3</v>
      </c>
      <c r="D28" s="7">
        <f>D29</f>
        <v>93594.2</v>
      </c>
      <c r="E28" s="29">
        <f t="shared" si="0"/>
        <v>24.085201017096665</v>
      </c>
    </row>
    <row r="29" spans="1:5" ht="32.25" customHeight="1">
      <c r="A29" s="3" t="s">
        <v>18</v>
      </c>
      <c r="B29" s="16" t="s">
        <v>5</v>
      </c>
      <c r="C29" s="7">
        <f>C30</f>
        <v>388596.3</v>
      </c>
      <c r="D29" s="7">
        <f>D30</f>
        <v>93594.2</v>
      </c>
      <c r="E29" s="29">
        <f t="shared" si="0"/>
        <v>24.085201017096665</v>
      </c>
    </row>
    <row r="30" spans="1:5" ht="48.75" customHeight="1">
      <c r="A30" s="3" t="s">
        <v>19</v>
      </c>
      <c r="B30" s="16" t="s">
        <v>8</v>
      </c>
      <c r="C30" s="7">
        <v>388596.3</v>
      </c>
      <c r="D30" s="7">
        <v>93594.2</v>
      </c>
      <c r="E30" s="29">
        <f t="shared" si="0"/>
        <v>24.085201017096665</v>
      </c>
    </row>
    <row r="31" spans="1:5" ht="63.75" customHeight="1">
      <c r="A31" s="25" t="s">
        <v>23</v>
      </c>
      <c r="B31" s="26" t="s">
        <v>24</v>
      </c>
      <c r="C31" s="26">
        <f>SUM(C34-C32)</f>
        <v>0</v>
      </c>
      <c r="D31" s="26"/>
      <c r="E31" s="29"/>
    </row>
    <row r="32" spans="1:5" ht="64.5" customHeight="1">
      <c r="A32" s="23" t="s">
        <v>25</v>
      </c>
      <c r="B32" s="24" t="s">
        <v>26</v>
      </c>
      <c r="C32" s="24">
        <f>SUM(C33)</f>
        <v>20000</v>
      </c>
      <c r="D32" s="24"/>
      <c r="E32" s="28"/>
    </row>
    <row r="33" spans="1:5" ht="96" customHeight="1">
      <c r="A33" s="22" t="s">
        <v>27</v>
      </c>
      <c r="B33" s="21" t="s">
        <v>28</v>
      </c>
      <c r="C33" s="21">
        <v>20000</v>
      </c>
      <c r="D33" s="21"/>
      <c r="E33" s="29"/>
    </row>
    <row r="34" spans="1:5" ht="62.25" customHeight="1">
      <c r="A34" s="23" t="s">
        <v>29</v>
      </c>
      <c r="B34" s="24" t="s">
        <v>30</v>
      </c>
      <c r="C34" s="24">
        <f>SUM(C35)</f>
        <v>20000</v>
      </c>
      <c r="D34" s="24"/>
      <c r="E34" s="28"/>
    </row>
    <row r="35" spans="1:5" ht="79.5" customHeight="1">
      <c r="A35" s="22" t="s">
        <v>31</v>
      </c>
      <c r="B35" s="21" t="s">
        <v>32</v>
      </c>
      <c r="C35" s="21">
        <v>20000</v>
      </c>
      <c r="D35" s="21"/>
      <c r="E35" s="29"/>
    </row>
    <row r="38" spans="1:3" ht="15">
      <c r="A38" s="1" t="s">
        <v>0</v>
      </c>
      <c r="B38" s="1"/>
      <c r="C38" s="1"/>
    </row>
    <row r="39" spans="1:5" ht="15">
      <c r="A39" s="33" t="s">
        <v>39</v>
      </c>
      <c r="B39" s="33"/>
      <c r="C39" s="33"/>
      <c r="D39" s="33"/>
      <c r="E39" s="33"/>
    </row>
  </sheetData>
  <sheetProtection/>
  <mergeCells count="15">
    <mergeCell ref="A11:E11"/>
    <mergeCell ref="A12:E12"/>
    <mergeCell ref="A39:E39"/>
    <mergeCell ref="B7:E7"/>
    <mergeCell ref="B8:E8"/>
    <mergeCell ref="C2:E2"/>
    <mergeCell ref="A9:C9"/>
    <mergeCell ref="D15:D16"/>
    <mergeCell ref="A15:A16"/>
    <mergeCell ref="B4:E4"/>
    <mergeCell ref="C6:E6"/>
    <mergeCell ref="B5:E5"/>
    <mergeCell ref="B15:B16"/>
    <mergeCell ref="C15:C16"/>
    <mergeCell ref="E15:E1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User</cp:lastModifiedBy>
  <cp:lastPrinted>2009-10-13T09:48:25Z</cp:lastPrinted>
  <dcterms:created xsi:type="dcterms:W3CDTF">2002-12-05T12:10:18Z</dcterms:created>
  <dcterms:modified xsi:type="dcterms:W3CDTF">2010-05-17T11:21:44Z</dcterms:modified>
  <cp:category/>
  <cp:version/>
  <cp:contentType/>
  <cp:contentStatus/>
</cp:coreProperties>
</file>